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2" windowWidth="18936" windowHeight="3660" tabRatio="665"/>
  </bookViews>
  <sheets>
    <sheet name="LISTA MAESTRA" sheetId="39" r:id="rId1"/>
    <sheet name=" DOC INT" sheetId="42" r:id="rId2"/>
    <sheet name=" DOC EXT" sheetId="40" r:id="rId3"/>
    <sheet name="PEstudio" sheetId="45" r:id="rId4"/>
    <sheet name="REQ" sheetId="43" r:id="rId5"/>
    <sheet name="REQ (2)" sheetId="44" r:id="rId6"/>
    <sheet name="Estadística" sheetId="46" r:id="rId7"/>
    <sheet name="Indice" sheetId="47" r:id="rId8"/>
  </sheets>
  <definedNames>
    <definedName name="_xlnm._FilterDatabase" localSheetId="0" hidden="1">'LISTA MAESTRA'!$B$7:$K$277</definedName>
    <definedName name="_xlnm._FilterDatabase" localSheetId="4" hidden="1">REQ!$B$3:$I$65</definedName>
    <definedName name="_xlnm._FilterDatabase" localSheetId="5" hidden="1">'REQ (2)'!$B$3:$I$65</definedName>
    <definedName name="_xlnm.Print_Area" localSheetId="2">' DOC EXT'!$A$2:$F$114</definedName>
    <definedName name="_xlnm.Print_Area" localSheetId="1">' DOC INT'!$A$2:$H$37</definedName>
    <definedName name="_xlnm.Print_Area" localSheetId="7">Indice!$B$1:$D$32</definedName>
    <definedName name="_xlnm.Print_Area" localSheetId="0">'LISTA MAESTRA'!$B$7:$K$265</definedName>
    <definedName name="_xlnm.Print_Area" localSheetId="4">REQ!$B$1:$H$65</definedName>
    <definedName name="_xlnm.Print_Area" localSheetId="5">'REQ (2)'!$B$1:$H$65</definedName>
    <definedName name="_xlnm.Print_Titles" localSheetId="2">' DOC EXT'!$2:$7</definedName>
    <definedName name="_xlnm.Print_Titles" localSheetId="1">' DOC INT'!$2:$7</definedName>
    <definedName name="_xlnm.Print_Titles" localSheetId="0">'LISTA MAESTRA'!$7:$7</definedName>
    <definedName name="_xlnm.Print_Titles" localSheetId="4">REQ!$3:$3</definedName>
    <definedName name="_xlnm.Print_Titles" localSheetId="5">'REQ (2)'!$3:$3</definedName>
  </definedNames>
  <calcPr calcId="145621"/>
</workbook>
</file>

<file path=xl/calcChain.xml><?xml version="1.0" encoding="utf-8"?>
<calcChain xmlns="http://schemas.openxmlformats.org/spreadsheetml/2006/main">
  <c r="C78" i="46" l="1"/>
  <c r="D42" i="46" l="1"/>
  <c r="C42" i="46"/>
  <c r="E8" i="46"/>
  <c r="D8" i="46"/>
  <c r="C8" i="46"/>
  <c r="C68" i="44"/>
  <c r="C67" i="44"/>
  <c r="C68" i="43"/>
  <c r="C67" i="43"/>
  <c r="J6" i="39"/>
</calcChain>
</file>

<file path=xl/comments1.xml><?xml version="1.0" encoding="utf-8"?>
<comments xmlns="http://schemas.openxmlformats.org/spreadsheetml/2006/main">
  <authors>
    <author>Leidy Madera</author>
  </authors>
  <commentList>
    <comment ref="I80" authorId="0">
      <text>
        <r>
          <rPr>
            <b/>
            <sz val="9"/>
            <color indexed="81"/>
            <rFont val="Tahoma"/>
            <family val="2"/>
          </rPr>
          <t>Leidy Madera:</t>
        </r>
        <r>
          <rPr>
            <sz val="9"/>
            <color indexed="81"/>
            <rFont val="Tahoma"/>
            <family val="2"/>
          </rPr>
          <t xml:space="preserve">
Cambia de título el documento y de codigo, de APP a AEP</t>
        </r>
      </text>
    </comment>
  </commentList>
</comments>
</file>

<file path=xl/sharedStrings.xml><?xml version="1.0" encoding="utf-8"?>
<sst xmlns="http://schemas.openxmlformats.org/spreadsheetml/2006/main" count="3338" uniqueCount="1141">
  <si>
    <t xml:space="preserve">CODIGO </t>
  </si>
  <si>
    <t>ÁREA</t>
  </si>
  <si>
    <t xml:space="preserve">TITULO DEL DOCUMENTO </t>
  </si>
  <si>
    <t xml:space="preserve">FECHA DE REVISION </t>
  </si>
  <si>
    <t>RECURSOS HUMANOS</t>
  </si>
  <si>
    <t>RECURSOS MATERIALES</t>
  </si>
  <si>
    <t>Orden del día</t>
  </si>
  <si>
    <t xml:space="preserve">Lista de asistencia a reunión de rectoría </t>
  </si>
  <si>
    <t>Plan de Auditoria Interna</t>
  </si>
  <si>
    <t>Lista de Verificación</t>
  </si>
  <si>
    <t>Carta de presentación</t>
  </si>
  <si>
    <t>Cédula de inscripción</t>
  </si>
  <si>
    <t>Integración de expediente</t>
  </si>
  <si>
    <t>Programa de capacitación</t>
  </si>
  <si>
    <t>Selección de proveedores</t>
  </si>
  <si>
    <t>Evaluación de proveedores</t>
  </si>
  <si>
    <t>Catálogo de proveedores</t>
  </si>
  <si>
    <t>Programa Anual de Adquisiciones</t>
  </si>
  <si>
    <t>Acta de junta de aclaraciones</t>
  </si>
  <si>
    <t>Acta de apertura técnica</t>
  </si>
  <si>
    <t>Reporte de finiquito de contrato</t>
  </si>
  <si>
    <t>Informe de actividades de mantenimiento</t>
  </si>
  <si>
    <t>ASM-P01-F01</t>
  </si>
  <si>
    <t>ASM-P01-F02</t>
  </si>
  <si>
    <t>ASM-P01-F03</t>
  </si>
  <si>
    <t>ASM-P01-A01</t>
  </si>
  <si>
    <t>ASM-P03-A01</t>
  </si>
  <si>
    <t>ASM-P03-A02</t>
  </si>
  <si>
    <t>ASM-P03-A03</t>
  </si>
  <si>
    <t>ASM-P03-A04</t>
  </si>
  <si>
    <t>ASM-P03-A05</t>
  </si>
  <si>
    <t>ASM-P03-A07</t>
  </si>
  <si>
    <t>Universidad Tecnológica de Cancún</t>
  </si>
  <si>
    <t>ORGANISMO PUBLICO DESCENTRALIZADO  DEL GOBIERNO DEL ESTADO DE QUINTANA ROO</t>
  </si>
  <si>
    <t>CALIDAD</t>
  </si>
  <si>
    <t xml:space="preserve">SERVICIOS ESCOLARES </t>
  </si>
  <si>
    <t>N° REV</t>
  </si>
  <si>
    <t>Auditorias de servicio</t>
  </si>
  <si>
    <t>Distribución de cargas academicas</t>
  </si>
  <si>
    <t>Mantenimiento de los equipos de taller</t>
  </si>
  <si>
    <t>Becas</t>
  </si>
  <si>
    <t>Registro de calificaciones</t>
  </si>
  <si>
    <t>Registro y seguimiento de egresados</t>
  </si>
  <si>
    <t>Evaluar y seleccionar a proveedores</t>
  </si>
  <si>
    <t>Realizar adquisiciones directas</t>
  </si>
  <si>
    <t>N/A</t>
  </si>
  <si>
    <t>SEE-RET-I01</t>
  </si>
  <si>
    <t>Reporte de visita</t>
  </si>
  <si>
    <t>Ficha técnica para visita</t>
  </si>
  <si>
    <t>Acta de notificación a las empresas</t>
  </si>
  <si>
    <t>RECTORIA</t>
  </si>
  <si>
    <t xml:space="preserve">DIRECCION DE DIVISION </t>
  </si>
  <si>
    <t>CONTRALORIA</t>
  </si>
  <si>
    <t>EDUCACION CONTINUA</t>
  </si>
  <si>
    <t>GESTION EMPRESARIAL</t>
  </si>
  <si>
    <t>DEUSE</t>
  </si>
  <si>
    <t>Solicitud de reclutamiento</t>
  </si>
  <si>
    <t>Horario de prácticas</t>
  </si>
  <si>
    <t>Captación de alumnos</t>
  </si>
  <si>
    <t>Programa anual de mantenimiento</t>
  </si>
  <si>
    <t>CONTABILIDAD</t>
  </si>
  <si>
    <t>Solicitud de prácticas complementarias</t>
  </si>
  <si>
    <t>.xls</t>
  </si>
  <si>
    <t>.doc</t>
  </si>
  <si>
    <t>Evaluación de exposición aspirantes docentes</t>
  </si>
  <si>
    <t>AIN-P03-F02</t>
  </si>
  <si>
    <t>AIN-P03-F03</t>
  </si>
  <si>
    <t>AIN-P03-F04</t>
  </si>
  <si>
    <t>AIN-P03-F05</t>
  </si>
  <si>
    <t>CDD-P05-F01</t>
  </si>
  <si>
    <t>Préstamo de herramienta</t>
  </si>
  <si>
    <t>EVA-P02-F01</t>
  </si>
  <si>
    <t>EVA-P02-F02</t>
  </si>
  <si>
    <t>SECRETARIA ACADEMICA</t>
  </si>
  <si>
    <t>Dictamen solicitud de beca</t>
  </si>
  <si>
    <t>P</t>
  </si>
  <si>
    <t>Evaluación del desempeño docente</t>
  </si>
  <si>
    <t>Lista de asistencia a inducción</t>
  </si>
  <si>
    <t xml:space="preserve">I </t>
  </si>
  <si>
    <t>Becas autorizadas y programa becario</t>
  </si>
  <si>
    <t>Autorización de viajes alumnos</t>
  </si>
  <si>
    <t>Reporte de viajes de práctica</t>
  </si>
  <si>
    <t>Sanción por incumplimiento</t>
  </si>
  <si>
    <t>Registro de asistencia a eventos</t>
  </si>
  <si>
    <t>Análisis de evaluación del curso</t>
  </si>
  <si>
    <t>Bases para concurso</t>
  </si>
  <si>
    <t>Acta de análisis de fallo</t>
  </si>
  <si>
    <t>Acta de fallo de adjudicación</t>
  </si>
  <si>
    <t>ASM-P03-A06</t>
  </si>
  <si>
    <t>Reporte de incidencias</t>
  </si>
  <si>
    <t>.pdf</t>
  </si>
  <si>
    <t>SA-EDD-P04</t>
  </si>
  <si>
    <t xml:space="preserve">Solicitud de prácticas </t>
  </si>
  <si>
    <t>Programa becario</t>
  </si>
  <si>
    <t>GEM-EST-P01</t>
  </si>
  <si>
    <t>Estadía profesional</t>
  </si>
  <si>
    <t>EST-P01-F02</t>
  </si>
  <si>
    <t>EST-P01-F05</t>
  </si>
  <si>
    <t>EST-P01-A01</t>
  </si>
  <si>
    <t>Hoja de trabajo de selección de personal</t>
  </si>
  <si>
    <t>Hoja de trabajo de selección para PA</t>
  </si>
  <si>
    <t>REM-CAB-P08</t>
  </si>
  <si>
    <t>CAB-P08-F01</t>
  </si>
  <si>
    <t xml:space="preserve">REM-RAF-P06 </t>
  </si>
  <si>
    <t xml:space="preserve">RAF-P06-A01 </t>
  </si>
  <si>
    <t xml:space="preserve">RAF-P06-F01 </t>
  </si>
  <si>
    <t>Control de Estadía</t>
  </si>
  <si>
    <t>APP-P03-F06</t>
  </si>
  <si>
    <t>APP-P03-F03</t>
  </si>
  <si>
    <t>Servicio de préstamo externo</t>
  </si>
  <si>
    <t>Reporte de Hallazgos</t>
  </si>
  <si>
    <t>Programación de mantenimiento preventivo.</t>
  </si>
  <si>
    <t>Cédula de registro de estadía</t>
  </si>
  <si>
    <t>GEM-EST-I02</t>
  </si>
  <si>
    <t>PLE-POA-P01</t>
  </si>
  <si>
    <t xml:space="preserve">Programa Operativo Anual </t>
  </si>
  <si>
    <t>Efectuar baja y determinar destino final de bienes de activo fijo</t>
  </si>
  <si>
    <t>Cambio de carrera, turno o grupo</t>
  </si>
  <si>
    <t>TGA-PRG-P01</t>
  </si>
  <si>
    <t>Prácticas de Taller de Gastronomía</t>
  </si>
  <si>
    <t xml:space="preserve"> Registrar y asignar los bienes de activo fijo</t>
  </si>
  <si>
    <t>REM-CAR-P07</t>
  </si>
  <si>
    <t xml:space="preserve">CAR-P07-F01 </t>
  </si>
  <si>
    <t>Base de Datos Activo Fijo</t>
  </si>
  <si>
    <t xml:space="preserve">CAR-P07-F02 </t>
  </si>
  <si>
    <t>Resguardo</t>
  </si>
  <si>
    <t xml:space="preserve">CAR-P07-F03 </t>
  </si>
  <si>
    <t>Actualización de Resguardo</t>
  </si>
  <si>
    <t xml:space="preserve">CAR-P07-F04 </t>
  </si>
  <si>
    <t>Revisión de Resguardo</t>
  </si>
  <si>
    <t xml:space="preserve">CAR-P07-F05 </t>
  </si>
  <si>
    <t>Préstamo  Interno de bienes</t>
  </si>
  <si>
    <t xml:space="preserve">CAR-P07-F06 </t>
  </si>
  <si>
    <t>Solicitud de cambio de resguardo</t>
  </si>
  <si>
    <t xml:space="preserve">CAR-P07-F07 </t>
  </si>
  <si>
    <t>Vale de Salida de Mobiliario y Equipo</t>
  </si>
  <si>
    <t xml:space="preserve">CAR-P07-F08 </t>
  </si>
  <si>
    <t>Vale de entrada de mobiliario y equipo</t>
  </si>
  <si>
    <t xml:space="preserve">CAR-P07-F09  </t>
  </si>
  <si>
    <t>Revisión de la rectoría</t>
  </si>
  <si>
    <t xml:space="preserve">Itinerario de viaje de práctica </t>
  </si>
  <si>
    <t>Solicitud de material bibliográfico</t>
  </si>
  <si>
    <t>Registro de titulación</t>
  </si>
  <si>
    <t>Inscripción y reinscripción</t>
  </si>
  <si>
    <t>Capacitación y desarrollo del personal</t>
  </si>
  <si>
    <t>Reporte de participación en cursos de capacitación específica.</t>
  </si>
  <si>
    <t>Catálogo de Bienes</t>
  </si>
  <si>
    <t>Conciliación de Activo Fijo</t>
  </si>
  <si>
    <t>Programa Anual de Revisión</t>
  </si>
  <si>
    <t>Control programático presupuestal</t>
  </si>
  <si>
    <t>REM-ASB-P05</t>
  </si>
  <si>
    <t>Almacenamiento y suministros de bienes muebles y materiales de consumo</t>
  </si>
  <si>
    <t>PEC-P01-F01</t>
  </si>
  <si>
    <t>PEC-P01-A01</t>
  </si>
  <si>
    <t>Controlar, resguardar y verificar la ubicación de los bienes</t>
  </si>
  <si>
    <t>RET-RRR-P01</t>
  </si>
  <si>
    <t>CAD-AIN-P03</t>
  </si>
  <si>
    <t>CAD-CDD-P05</t>
  </si>
  <si>
    <t>CAD-SOS-P02</t>
  </si>
  <si>
    <t>LISTA MAESTRA DE CONTROL DE DOCUMENTOS</t>
  </si>
  <si>
    <t>TIPO ARCH</t>
  </si>
  <si>
    <t>F</t>
  </si>
  <si>
    <t xml:space="preserve">Auditorias internas </t>
  </si>
  <si>
    <t>Informe de Auditoria Interna</t>
  </si>
  <si>
    <t xml:space="preserve">DOCENTES </t>
  </si>
  <si>
    <t xml:space="preserve">LABORATORIO PESADO </t>
  </si>
  <si>
    <t>LABORATORIOS COMPUTO</t>
  </si>
  <si>
    <t>BIBLIOTECA</t>
  </si>
  <si>
    <t xml:space="preserve">ACTIVIDAES CULTURALES Y DEP </t>
  </si>
  <si>
    <t>PRENSA Y DIFUSION</t>
  </si>
  <si>
    <t>Asesorías en estadías profesionales</t>
  </si>
  <si>
    <t>Cédula de anteproyecto de estadía</t>
  </si>
  <si>
    <t>Carta de autorización de digitalización de memoria</t>
  </si>
  <si>
    <t>Carta de aprobación de memoria</t>
  </si>
  <si>
    <t>ACD-IST-P02</t>
  </si>
  <si>
    <t>SEB-SMB-P02</t>
  </si>
  <si>
    <t>Evaluación del alumno durante el proceso de enseñanza - aprendizaje</t>
  </si>
  <si>
    <t>Resultado de evaluación por acción de mejora</t>
  </si>
  <si>
    <t>Concentrado de calificaciones</t>
  </si>
  <si>
    <t>CAR-P07-A01</t>
  </si>
  <si>
    <t>A</t>
  </si>
  <si>
    <t>Manual de operación, clasificación, control de bienes muebles e inmuebles.</t>
  </si>
  <si>
    <t>Reporte de egresados por generación</t>
  </si>
  <si>
    <t>DCA-P02-F01</t>
  </si>
  <si>
    <t>REM-ASM-P01</t>
  </si>
  <si>
    <t>elec</t>
  </si>
  <si>
    <t xml:space="preserve"> Orden de compra</t>
  </si>
  <si>
    <t>Concentrado de carga horaria del personal docente</t>
  </si>
  <si>
    <t>Distribución de horas de funciones sustantivas de PTC</t>
  </si>
  <si>
    <t>DCA-P02-F02</t>
  </si>
  <si>
    <t>DCA-P02-F04</t>
  </si>
  <si>
    <t>DCA-P02-F03</t>
  </si>
  <si>
    <t>Carta de liberación</t>
  </si>
  <si>
    <t>Control de documentos oficiales y generales de alumnos</t>
  </si>
  <si>
    <t>Adquisiciones a través de licitaciones públicas</t>
  </si>
  <si>
    <t>I</t>
  </si>
  <si>
    <t>Programar, ejecutar y controlar el mantenimiento</t>
  </si>
  <si>
    <t>MSG-PEC-P01</t>
  </si>
  <si>
    <t>Movilidad nacional para curso curricular</t>
  </si>
  <si>
    <t>Movilidad nacional para estadia profesional</t>
  </si>
  <si>
    <t>EDC-PEC-P02</t>
  </si>
  <si>
    <t>Ejecución de cursos de educación contínua</t>
  </si>
  <si>
    <t>Planeación y evaluación de cursos de educación contínua</t>
  </si>
  <si>
    <t>EDC-EJC-P01</t>
  </si>
  <si>
    <t>EJC-P01-F01</t>
  </si>
  <si>
    <t>EJC-P01-F02</t>
  </si>
  <si>
    <t>AEP-P03-F01</t>
  </si>
  <si>
    <t>AEP-P03-F02</t>
  </si>
  <si>
    <t>Evaluación del desempeño del alumno en el programa de estadías.</t>
  </si>
  <si>
    <t>AEP-P03-F04</t>
  </si>
  <si>
    <t xml:space="preserve">AEP-P03-F05 </t>
  </si>
  <si>
    <t>DOC-AEP-P03</t>
  </si>
  <si>
    <t>SEM-EPS-P02</t>
  </si>
  <si>
    <t>Examen psicométrico</t>
  </si>
  <si>
    <t>SERVICIO MEDICO Y PSICOLOGICO</t>
  </si>
  <si>
    <t>DID-DCA-P02</t>
  </si>
  <si>
    <t>DOC-EVA-P02</t>
  </si>
  <si>
    <t>SEB-SPE-P01</t>
  </si>
  <si>
    <t>PYD-CAP-P01</t>
  </si>
  <si>
    <t>REM-ASM-P03</t>
  </si>
  <si>
    <t>REH-EDP-P04</t>
  </si>
  <si>
    <t>Hoja de evaluación de satisfacción</t>
  </si>
  <si>
    <t>EDP-P04-F01</t>
  </si>
  <si>
    <t>EDP-P04-F02</t>
  </si>
  <si>
    <t>EDP-P04-F03</t>
  </si>
  <si>
    <t>Seguimiento del resultado de la evaluación de desempeño.</t>
  </si>
  <si>
    <t>Concentrado de resultados de las evaluaciones de desempeño.</t>
  </si>
  <si>
    <t>PRESUPUESTOS</t>
  </si>
  <si>
    <t>Evaluación de la eficacia de los programas de estudio.</t>
  </si>
  <si>
    <t>SEE-CDO-P02</t>
  </si>
  <si>
    <t>CDO-P02-F02</t>
  </si>
  <si>
    <t>SEE-BEC-P04</t>
  </si>
  <si>
    <t>SEE-RET-P08</t>
  </si>
  <si>
    <t>Lineamientos a seguir en caso de robo o extravío de bienes.</t>
  </si>
  <si>
    <t>Lineamientos de Nóminas e Incidencias</t>
  </si>
  <si>
    <t>REM-DI-MOB</t>
  </si>
  <si>
    <t>REH-CDP-P03</t>
  </si>
  <si>
    <t>CDP-P03-F01</t>
  </si>
  <si>
    <t>CDP-P03-F02</t>
  </si>
  <si>
    <t>CDP-P03-F03</t>
  </si>
  <si>
    <t>CDP-P03-F04</t>
  </si>
  <si>
    <t>CDP-P03-F05</t>
  </si>
  <si>
    <t>REH-SCE-I01</t>
  </si>
  <si>
    <t>Lista de asistencia</t>
  </si>
  <si>
    <t>Seguimiento a capacitación específica</t>
  </si>
  <si>
    <t>EPS-P02-F01</t>
  </si>
  <si>
    <t>Lista de asistencia a psicométrico</t>
  </si>
  <si>
    <t>SCE-I01-F01</t>
  </si>
  <si>
    <t>GEM-VIS-P02</t>
  </si>
  <si>
    <t>CCP-P01-F01</t>
  </si>
  <si>
    <t>CCP-P01-F02</t>
  </si>
  <si>
    <t>VIS-P02-F01</t>
  </si>
  <si>
    <t>VIS-P02-F02</t>
  </si>
  <si>
    <t>VIS-P02-F03</t>
  </si>
  <si>
    <t>SCE-I01-F02</t>
  </si>
  <si>
    <t>RET-P08-F03</t>
  </si>
  <si>
    <t>SA-ENI-I02</t>
  </si>
  <si>
    <t>Estrategia de nivelación del idioma inglés para estudiantes en riesgo (básico A1)</t>
  </si>
  <si>
    <t>Preparación para certificación anticipada del dominio del idioma inglés con exámen TOEFL para TSU</t>
  </si>
  <si>
    <t>REM-RAD-P02</t>
  </si>
  <si>
    <t>RAD-P02-F01</t>
  </si>
  <si>
    <t>EVA-P02-F03</t>
  </si>
  <si>
    <t>Solicitud de acción de mejora y/o curso de recuperación</t>
  </si>
  <si>
    <t>TAL-PDT-P01</t>
  </si>
  <si>
    <t>PDT-P01-F01</t>
  </si>
  <si>
    <t>PDT-P01-F02</t>
  </si>
  <si>
    <t>PDT-P01-F03</t>
  </si>
  <si>
    <t>PDT-P01-F04</t>
  </si>
  <si>
    <t>TGA-MEC-P04</t>
  </si>
  <si>
    <t>Mantenimiento de los equipos de uso en las prácticas de cocina</t>
  </si>
  <si>
    <t>TGA-REM-I09</t>
  </si>
  <si>
    <t>Resultados de mantenimiento preventivo y correctivo</t>
  </si>
  <si>
    <t>TAL-MET-P02</t>
  </si>
  <si>
    <t>LAC-MEC-P02</t>
  </si>
  <si>
    <t>Evaluación de clase</t>
  </si>
  <si>
    <t>Funciones de los comités de evaluación</t>
  </si>
  <si>
    <t>DESARROLLO ACADÉMICO</t>
  </si>
  <si>
    <t>SA-SPE-P03</t>
  </si>
  <si>
    <t>Medida disciplinaria</t>
  </si>
  <si>
    <t>MEC-P02-F01</t>
  </si>
  <si>
    <t>MEC-P02-F02</t>
  </si>
  <si>
    <t>MEC-P02-F03</t>
  </si>
  <si>
    <t>Reporte de bienes no útiles</t>
  </si>
  <si>
    <t>CAB-P08-F02</t>
  </si>
  <si>
    <t>REH-RSP-P01</t>
  </si>
  <si>
    <t>SA-TOE-I04</t>
  </si>
  <si>
    <t>MEC-P02-F04</t>
  </si>
  <si>
    <t>Apertura, inscripción y seguimiento de talleres artístico- culturales y deportivos</t>
  </si>
  <si>
    <t>GEM-CCU-I04</t>
  </si>
  <si>
    <t>Adquisiciones a través de concurso por invitación restringida a tres proveedores</t>
  </si>
  <si>
    <t>TALLER DE TURISMO</t>
  </si>
  <si>
    <t>TTU-MET-P01</t>
  </si>
  <si>
    <t>Mantenimiento de los equipos de talleres de turismo</t>
  </si>
  <si>
    <t>RSP-P01-F01</t>
  </si>
  <si>
    <t>RSP-P01-F02</t>
  </si>
  <si>
    <t>RSP-P01-F03</t>
  </si>
  <si>
    <t>RSP-P01-F04</t>
  </si>
  <si>
    <t>RSP-P01-F05</t>
  </si>
  <si>
    <t>RSP-P01-F06</t>
  </si>
  <si>
    <t>RSP-P01-F07</t>
  </si>
  <si>
    <t>Solicitud de compatibilidad de empleos</t>
  </si>
  <si>
    <t>Viajes de prácticas y actividades académicas</t>
  </si>
  <si>
    <t>DID-VPA-P03</t>
  </si>
  <si>
    <t>VPA-P03-F01</t>
  </si>
  <si>
    <t>VPA-P03-F02</t>
  </si>
  <si>
    <t>VPA-P03-F03</t>
  </si>
  <si>
    <t>VPA-P03-F04</t>
  </si>
  <si>
    <t>Lista de asistencia a viaje  de práctica y actividades académicas</t>
  </si>
  <si>
    <t>Evaluación de desempeño del personal</t>
  </si>
  <si>
    <t>Constancia de Inducción y adistramiento al puesto y área de trabajo.</t>
  </si>
  <si>
    <t>CDP-P03-F06</t>
  </si>
  <si>
    <t>Horario de profesores (electrónico)</t>
  </si>
  <si>
    <t>SA-AMP-I07</t>
  </si>
  <si>
    <t>Acciones de mejora para profesores</t>
  </si>
  <si>
    <t>DPP-CPR-P01</t>
  </si>
  <si>
    <t>TTU-PLT-P02</t>
  </si>
  <si>
    <t>Prácticas en laboratorios de Turismo</t>
  </si>
  <si>
    <t>Registro de horas de capacitación específica</t>
  </si>
  <si>
    <t>ACD-ACE-I01</t>
  </si>
  <si>
    <t>Ficha de integración de datos</t>
  </si>
  <si>
    <t>Sistema Operativo de Sugerencias</t>
  </si>
  <si>
    <t>SA-ACN-P02</t>
  </si>
  <si>
    <t xml:space="preserve">Admisión y curso de nivelación </t>
  </si>
  <si>
    <t>Marilin Montero</t>
  </si>
  <si>
    <t>Proceso de enseñanza</t>
  </si>
  <si>
    <t>Prácticas de Taller Pesado</t>
  </si>
  <si>
    <t>Carlos Coello</t>
  </si>
  <si>
    <t>DOCUMENTO</t>
  </si>
  <si>
    <t>DIRECCIÓN</t>
  </si>
  <si>
    <t>Acciones Correctivas</t>
  </si>
  <si>
    <t>CAD-ACC-P01</t>
  </si>
  <si>
    <t>SA-SPE-I05</t>
  </si>
  <si>
    <t>Seguimiento al Proceso de Enseñanza</t>
  </si>
  <si>
    <t>ODC-I06-F01</t>
  </si>
  <si>
    <t>ODC-I06-A01</t>
  </si>
  <si>
    <t>8.5.1</t>
  </si>
  <si>
    <t>7.1.3</t>
  </si>
  <si>
    <t>Observación de Clase</t>
  </si>
  <si>
    <t>SA-ODC-I06</t>
  </si>
  <si>
    <t>PLANEACIÓN Y EVALUACIÓN</t>
  </si>
  <si>
    <t>Coordinación y control de prácticas de laboratorios</t>
  </si>
  <si>
    <t>Registro ejecución del plan de mantenimiento</t>
  </si>
  <si>
    <t>Gerardo Padilla</t>
  </si>
  <si>
    <t xml:space="preserve"> SEPT 2004</t>
  </si>
  <si>
    <t>DISTRIBUCION CUATRIMESTRAL DE LA CARRERA DE TECNICO SUPERIOR UNIVERSITARIO EN AREA AGENCIA DE VIAJES VIGENTE SEPTIEMBRE 2004</t>
  </si>
  <si>
    <t>F-CADI-SA-05-MC-22-A2</t>
  </si>
  <si>
    <t>DISTRIBUCION CUATRIMESTRAL DE LA CARRERA DE TECNICO SUPERIOR UNIVERSITARIO EN AREA ALIMENTOS Y BEBIDAS VIGENTE SEPTIEMBRE 2004</t>
  </si>
  <si>
    <t>F-CADI-SA-05-MC-22-V3</t>
  </si>
  <si>
    <t>F-CADI-SA-05-MC-22-A3</t>
  </si>
  <si>
    <t>SECRETARIA DE EDUCACION PUBLICA - UNIVERSIDAD TECNOLOGICA DE CANCUN - TECNICO SUPERIOR UNIVERSITARIO EN TURISMO AREA HOTELERIA - PLAN DE ESTUDIOS 2004</t>
  </si>
  <si>
    <t>CAA/P01/R01</t>
  </si>
  <si>
    <t>DISTRIBUCION CUATRIMESTRAL DE LA CARRERA DE TECNICO SUPERIOR UNIVERSITARIO EN AREA HOTELERIA VIGENTE SEPTIEMBRE 2004</t>
  </si>
  <si>
    <t>F-CADI-SA-05-MC-22</t>
  </si>
  <si>
    <t>CAA/P01-F01/R1</t>
  </si>
  <si>
    <t>SECRETARIA DE EDUCACION PUBLICA - UNIVERSIDAD TECNOLOGICA DE CANCUN - TECNICO SUPERIOR UNIVERSITARIO EN TURISMO AREA HOTELERIA - MAPA CURRICULAR 2004</t>
  </si>
  <si>
    <t>CAA/P01-F02/R1</t>
  </si>
  <si>
    <t>DISTRIBUCION CUATRIMESTRAL DE LA CARRERA DE TECNICO SUPERIOR UNIVERSITARIO EN AREA HOTELERIA - PLAN DE ESTUDIOS VIGENTE APARTIR SEPTIEMBRE 2004-CUATRIMESTRAL APROBADO EN SEPTIEMBRE DEL 2004</t>
  </si>
  <si>
    <t>F-CADI-SA-05-MC-22-A4</t>
  </si>
  <si>
    <t>HOJA DE ASIGNATURA CON DESGLOCE DE UNIDAD TEMATICA INFORMACION REQUERIDA DE ASIGNATURA</t>
  </si>
  <si>
    <t>F-CADI-SA-03-PE-22</t>
  </si>
  <si>
    <t>TECNICO SUPERIOR UNIVERSITARIO EN TURISMO PERFIL PROFESIONAL</t>
  </si>
  <si>
    <t>F-CADI-SA-04-PF-22</t>
  </si>
  <si>
    <t>HOJA DE ASIGNATURA CON DESGLOSE UNIDADES TEMATICAS</t>
  </si>
  <si>
    <t>F-CADI-SA-03-15-AA</t>
  </si>
  <si>
    <t>F-CADI-SA-03-47-A</t>
  </si>
  <si>
    <t xml:space="preserve"> SEPT 2002</t>
  </si>
  <si>
    <t>SECRETARIA DE EDUCACION PUBLICA - UNIVERSIDAD TECNOLOGICA DE CANCUN - TECNICO SUPERIOR UNIVERSITARIO EN TURISMO AREA AGENCIA DE VIAJES - MAPA CURRICULAR 2002</t>
  </si>
  <si>
    <t>DISTRIBUCION CUATRIMESTRAL DE LA CARRERA DE TECNICO SUPERIOR UNIVERSITARIO EN AGENCIA DE VIAJES SEPTIEMBRE 2002</t>
  </si>
  <si>
    <t>F-CADI-SA-03-047</t>
  </si>
  <si>
    <t>F-CADI-SA-03-48-A</t>
  </si>
  <si>
    <t>HOJA DE UNIDADES TEMATICAS CON DESGLOSE TEMAS SABER Y SABER HACER</t>
  </si>
  <si>
    <t>F-CADI-SA-0315-AA</t>
  </si>
  <si>
    <t>F-CADI-SA-03-50-A</t>
  </si>
  <si>
    <t>SECRETARIA DE EDUCACION PUBLICA - UNIVERSIDAD TECNOLOGICA DE CANCUN - TECNICO SUPERIOR UNIVERSITARIO EN TURISMO AREA ALIMENTOS Y BEBIDAS - MAPA CURRICULAR 2002</t>
  </si>
  <si>
    <t>DISTRIBUCION CUATRIMESTRAL DE LA CARRERA DE TECNICO SUPERIOR UNIVERSITARIO EN ALIMENTOS Y BEBIDAS SEPTIEMBRE 2002</t>
  </si>
  <si>
    <t>F-CADI-SA-048</t>
  </si>
  <si>
    <t>F-CADI-SA-03-49-A</t>
  </si>
  <si>
    <t>DISTRIBUCION CUATRIMESTRAL DE LA CARRERA DE TECNICO SUPERIOR UNIVERSITARIO EN HOTELERIA SEPTIEMBRE 2004</t>
  </si>
  <si>
    <t>SECRETARIA DE EDUCACION PUBLICA - UNIVERSIDAD TECNOLOGICA DE CANCUN - TECNICO SUPERIOR UNIVERSITARIO EN TURISMO AREA HOTELERIA TURNO VESPERTINO- MAPA CURRICULAR 2002</t>
  </si>
  <si>
    <t>SECRETARIA DE EDUCACION PUBLICA - UNIVERSIDAD TECNOLOGICA DE CANCUN - TECNICO SUPERIOR UNIVERSITARIO EN TURISMO AREA HOTELERIA - PLAN DE ESTUDIOS 2002</t>
  </si>
  <si>
    <t>DISTRIBUCION CUATRIMESTRAL DE LA CARRERA DE TECNICO SUPERIOR UNIVERSITARIO EN HOTELERIA SEPTIEMBRE 2002</t>
  </si>
  <si>
    <t>F-CADI-SA-049</t>
  </si>
  <si>
    <t>F-CADI-SA-03-15 -A</t>
  </si>
  <si>
    <t>SECRETARIA DE EDUCACION PUBLICA - UNIVERSIDAD TECNOLOGICA DE CANCUN - TECNICO SUPERIOR UNIVERSITARIO EN IDIOMAS AREA INGLES - PLAN DE ESTUDIOS 2002</t>
  </si>
  <si>
    <t>SECRETARIA DE EDUCACION PUBLICA - UNIVERSIDAD TECNOLOGICA DE CANCUN - TECNICO SUPERIOR UNIVERSITARIO EN IDIOMAS AREA INGLES - MAPA CURRICULAR 2002</t>
  </si>
  <si>
    <t>DISTRIBUCION CUATRIMESTRAL DE LA CARRERA DE TECNICO SUPERIOR UNIVERSITARIO EN IDIOMAS SEPTIEMBRE 2002</t>
  </si>
  <si>
    <t>F-CADI-SA-050</t>
  </si>
  <si>
    <t>F-CADI-SA-03-20A</t>
  </si>
  <si>
    <t>DISTRIBUCION CUATRIMESTRAL DE LA CARRERA DE TECNICO SUPERIOR UNIVERSITARIO EN TURISMO SEPTIEMBRE 2001</t>
  </si>
  <si>
    <t>F-CADI-SA-020</t>
  </si>
  <si>
    <t>DIVISION TURISMO-IDIOMAS</t>
  </si>
  <si>
    <t>Manual de Prácticas de la Carrera de Mantenimiento Industrial</t>
  </si>
  <si>
    <t xml:space="preserve">S/C </t>
  </si>
  <si>
    <t>Mapa Curricular de la Carrera de de Mantenimiento Industrial</t>
  </si>
  <si>
    <t>Plan de Estudios de la Carrera de Mantenimiento Industrial</t>
  </si>
  <si>
    <t>Programa de Estudios de la Carrera de Informática</t>
  </si>
  <si>
    <t>Mapa Curricular de la Carrera de Informática</t>
  </si>
  <si>
    <t>Plan de Estudios de la Carrera de Informática</t>
  </si>
  <si>
    <t>DIVISION INGENIERÍA -TECNOLOGIA</t>
  </si>
  <si>
    <t>Mapa Curricular de la Carrera de Contabilidad Corporativa</t>
  </si>
  <si>
    <t>F-CADI-SA-05-MC-14</t>
  </si>
  <si>
    <t>Programa de Estudios de la Carrera de Contabilidad Corporativa</t>
  </si>
  <si>
    <t>F-CADI-SA-019</t>
  </si>
  <si>
    <t>Plan de Estudios de la Carrera de Contabilidad Corporativa</t>
  </si>
  <si>
    <t>Mapa Curricular de la Carrera de Administración</t>
  </si>
  <si>
    <t>F-CADI-SA-05-MC-13</t>
  </si>
  <si>
    <t>Programa de Estudios de la Carrera de Administración</t>
  </si>
  <si>
    <t>F-CADI-SA-015</t>
  </si>
  <si>
    <t>Plan de Estudios de la Carrera de Administración</t>
  </si>
  <si>
    <t>DIVISION ECONOM-ADMINISTRATIVA</t>
  </si>
  <si>
    <t>PLANES Y PROGRAMAS DE ESTUDIO</t>
  </si>
  <si>
    <t>Políticas para el manejo del fondo fijo</t>
  </si>
  <si>
    <t>Normatividad para la asignación de viáticos</t>
  </si>
  <si>
    <t>Principios de contabilidad gubernamental</t>
  </si>
  <si>
    <t>Código fiscal de la federación y su reglamento</t>
  </si>
  <si>
    <t>Ley del IVA y su reglamento</t>
  </si>
  <si>
    <t>Ley del impuesto al activo y su reglamento</t>
  </si>
  <si>
    <t>Ley del ipuesto sobre la renta y su reglamento</t>
  </si>
  <si>
    <t>Ley de adquisiciones y obra pública del estado de Q. Roo</t>
  </si>
  <si>
    <t>Ley de presupuesto, contabilidad y gasto público del estado de Q. Roo</t>
  </si>
  <si>
    <t>Reglamento de adquisición arrendamiento y  servicios de la UTC</t>
  </si>
  <si>
    <t>Catalogo por objeto de gasto estatal</t>
  </si>
  <si>
    <t>Presupuesto de Egresos del Gobierno del Estado de Quintana Roo</t>
  </si>
  <si>
    <t>Padrón de Proveedores Locales</t>
  </si>
  <si>
    <t>Ley de Obras Públicas y Servicios Relacionados con la Misma</t>
  </si>
  <si>
    <t>Ley de Adquisiciones Arrendamientos y Servicios del Sector Público</t>
  </si>
  <si>
    <t>S/FECHA</t>
  </si>
  <si>
    <t>Ley de los trabajadores al servicio de los poderes legislativo, ejecutivo y judicial de los ayuntamientos y organismo descentralizados del gobierno de Q. Roo</t>
  </si>
  <si>
    <t>Archivo electrónico</t>
  </si>
  <si>
    <t>Ley del impuesto sobre la renta</t>
  </si>
  <si>
    <t>Ley del ISSSTE</t>
  </si>
  <si>
    <t>Ley federal del Trabajo</t>
  </si>
  <si>
    <t>DIRECCION ADMON. Y FINANZAS</t>
  </si>
  <si>
    <t>Manual del SIVUT</t>
  </si>
  <si>
    <t>Arch. electrónico</t>
  </si>
  <si>
    <t>Programa de Seguimiento de Egresados de las Universidades Tecnológicas</t>
  </si>
  <si>
    <t>Sintesis de reglas de operación 2005 de la Dirección General de Capacitación</t>
  </si>
  <si>
    <t>s/fecha</t>
  </si>
  <si>
    <t>Programa de apoyo a la capacitación de la Dirección General de Capacitación</t>
  </si>
  <si>
    <t>Requisitos para trámite de registro de cursos de la Oficina Promotora de Capacitación</t>
  </si>
  <si>
    <t>Reglamento del Servicio Social del Estado de Quintana Roo</t>
  </si>
  <si>
    <t>Lineamientos de Vinculación</t>
  </si>
  <si>
    <t>VINCULACION</t>
  </si>
  <si>
    <t>SECRETARÍA DE VINCULACION</t>
  </si>
  <si>
    <t>Manual de identidad gráfica</t>
  </si>
  <si>
    <t>Lineamientos de difusión</t>
  </si>
  <si>
    <t xml:space="preserve">PRENSA </t>
  </si>
  <si>
    <t xml:space="preserve">COTENDUT (Comité Técnico Nacional del Deporte en Universidades Tecnológicas.
MANUAL OPERATICO (Para la Organización de los Encuentros Deportivos Regionales y Nacionales de las Universidades Tecnológicas) 
</t>
  </si>
  <si>
    <t xml:space="preserve">ACTIVIDADES CULTURALES Y DEPORTIVAS </t>
  </si>
  <si>
    <t>Decreto de incorporación al IMSS</t>
  </si>
  <si>
    <t>Hoja de registro para la dirección general de profesiones</t>
  </si>
  <si>
    <t xml:space="preserve">Formato de seguro facultativo para alumnos </t>
  </si>
  <si>
    <t>Espacio para el logotipo y nombre de la Institución Licenciatura Explicación</t>
  </si>
  <si>
    <t>Espacio para el logotipo y nombre de la Institución TSU Explicación</t>
  </si>
  <si>
    <t>Espacio para el logotipo y nombre de la Institución Licenciatura</t>
  </si>
  <si>
    <t>Espacio para el logotipo y nombre de la Institución TSU</t>
  </si>
  <si>
    <t>Hoja Base Titulo Licenciatura  Reverso Explicación</t>
  </si>
  <si>
    <t>Hoja Base Titulo Licenciatura  Reverso</t>
  </si>
  <si>
    <t xml:space="preserve">Hoja Base Titulo Licenciatura </t>
  </si>
  <si>
    <t>Hoja Base UT Cancún TSU Reverso</t>
  </si>
  <si>
    <t>Hoja Base UT Cancún TSU</t>
  </si>
  <si>
    <t>Normatividad COEPES</t>
  </si>
  <si>
    <t>Lineamientos Generales para la apertura y cierre de Programas Educativos en el Subsistema de Universidades Tecnológicas</t>
  </si>
  <si>
    <t>L-CASI-SA-06</t>
  </si>
  <si>
    <t>S/fecha</t>
  </si>
  <si>
    <t>Reglamento de Comisiones Académicas Nacionales</t>
  </si>
  <si>
    <t>R-CADI-SCEN-01</t>
  </si>
  <si>
    <t>Lineamiento de operación de los Programas Educativos por Competencias Profesionales</t>
  </si>
  <si>
    <t>L-CADI-SA-01</t>
  </si>
  <si>
    <t>Manual para comités de información ITAIP</t>
  </si>
  <si>
    <t>Guía Técnica del modelo de evaluación de la calidad MECASUT</t>
  </si>
  <si>
    <t>Version 2.0</t>
  </si>
  <si>
    <t xml:space="preserve">Políticas para la aplicación de los EGETSU </t>
  </si>
  <si>
    <t>Lineamientos para el informe de avance cuatrimestral del POA</t>
  </si>
  <si>
    <t xml:space="preserve">Lineamientos para la elaboración y seguimiento del POA </t>
  </si>
  <si>
    <t>Guía para actualizar el POA de PIFI 3.2</t>
  </si>
  <si>
    <t>Guía para la evaluación del POA</t>
  </si>
  <si>
    <t>Modelo de Evaluación del Sistema de Universidades Tecnológicas</t>
  </si>
  <si>
    <t>PLANEACIÓN  Y EVAL UACIÓN</t>
  </si>
  <si>
    <t>´Agosto 2001</t>
  </si>
  <si>
    <t>Guía General de Auditoría Pública para los Órganos Internos de Control</t>
  </si>
  <si>
    <t>´Enero 2005</t>
  </si>
  <si>
    <t>Acuerdo por el que se crean los Órganos de Control y Evaluación Interna en las Dependencias y Entidades de la Administración Pública Estatal.</t>
  </si>
  <si>
    <t>Reglamento Interno de la secretaría de la Contraloria</t>
  </si>
  <si>
    <t>´Agosto 2002</t>
  </si>
  <si>
    <t>Políticas para la operación, desarrollo y consolidación del subsistema</t>
  </si>
  <si>
    <t>Decreto de Creación de la Universidad Tecnológica de Cancún</t>
  </si>
  <si>
    <t>Modelo Educativo de las Universidades Tecnológicas</t>
  </si>
  <si>
    <t>OBSERVACIONES</t>
  </si>
  <si>
    <t>Documento original recibido el 16 de agosto del 2014</t>
  </si>
  <si>
    <t>Sin código</t>
  </si>
  <si>
    <t>S/C</t>
  </si>
  <si>
    <t>Acreditación de Licenciatura en Gastronomía por parte de CONAET</t>
  </si>
  <si>
    <t>Reacreditación de TSU en Gastronomía por parte de CONAET</t>
  </si>
  <si>
    <t>Plan de Estudios Licenciatura de Gastronomía autorizado por la SEP</t>
  </si>
  <si>
    <t>F-CAD-SPE-27-MC-5A-14</t>
  </si>
  <si>
    <t> Plan de Estudios TSU en Gastronomía autorizado por la SEP</t>
  </si>
  <si>
    <t>F-CAD-SPE-31-MC-5B-15</t>
  </si>
  <si>
    <t>09/12/2015 </t>
  </si>
  <si>
    <t> Distintivo “H” en el restaurante Ko´oten Ha’anal</t>
  </si>
  <si>
    <t>DIVISION GASTRONOMIA</t>
  </si>
  <si>
    <t>Manual de Contabilidad Gubernamental  2015</t>
  </si>
  <si>
    <t>Manual para la planeación, programación y presupuestación del gasto público estatal.</t>
  </si>
  <si>
    <t>Ley de Obras Públicas y Servicios Relacionados con la Misma del Estado de Quintana Roo</t>
  </si>
  <si>
    <t>Ley de Adquisiciones Arrendamientos y Servicios relacionados con bienes muebles del Estado de Quintana Roo</t>
  </si>
  <si>
    <t xml:space="preserve">Norma Mexicana de Igualdad Laboral y no discrimnación </t>
  </si>
  <si>
    <t>NMX-R-025-SCFE-2015</t>
  </si>
  <si>
    <t>COTENDCUT (Comité Técnico Nacional Deportivo y Cultural en Universidades Tecnológicas).
Código de conducta de COTENDCUT de las actividades deportivas y culturales de las Universidades Tecnológicas.</t>
  </si>
  <si>
    <t xml:space="preserve">s/C </t>
  </si>
  <si>
    <t xml:space="preserve">COTENDCUT (Comité Técnico Nacional Deportivo y Cultural en Universidades Tecnológicas).
MANUAL OPERATICO (Para la Organización de los Encuentros Deportivos y Culturales Regionales y Nacionales de las Universidades Tecnológicas) 
</t>
  </si>
  <si>
    <t>Enero 2016</t>
  </si>
  <si>
    <t>Julio 2015</t>
  </si>
  <si>
    <t xml:space="preserve">LISTA MAESTRA DE DOCUMENTOS EXTERNOS  </t>
  </si>
  <si>
    <t>Lineamientos para laboratorios de turismo</t>
  </si>
  <si>
    <t>DTI-DI-LLT</t>
  </si>
  <si>
    <t>Segio Alegría Gonzalez</t>
  </si>
  <si>
    <t>Lineamientos para talleres de gastronomía</t>
  </si>
  <si>
    <t>DGA-DI-LTG</t>
  </si>
  <si>
    <t>Manual de mantenimiento preventivo</t>
  </si>
  <si>
    <t>SDSI-DI-MMP</t>
  </si>
  <si>
    <t>LAB-DI-LLAB</t>
  </si>
  <si>
    <t>Políticas, Bases, y Lineamientos en materia de Adquisiciones, Arrendamientos de Bienes Muebles y Servicios del comité de Adquisiciones de la Universidad Tecnológica de Cancún.</t>
  </si>
  <si>
    <t>REM-DI-PBL</t>
  </si>
  <si>
    <t>Lineamientos para el buen uso y control de bienes patrimonio de la UT Cancun</t>
  </si>
  <si>
    <t>Leidy Madera Moreno</t>
  </si>
  <si>
    <t>Anexo E Mapeo e interrelacion de procesos</t>
  </si>
  <si>
    <t>UTC-MGC-01</t>
  </si>
  <si>
    <t>Anexo D Matriz de responsabilidades</t>
  </si>
  <si>
    <t>Anexo C Matriz de comunicación</t>
  </si>
  <si>
    <t>Anexo B Mapeo de proceos</t>
  </si>
  <si>
    <t>Anexo A Plan de calidad</t>
  </si>
  <si>
    <t>Ada Villegas Lugo</t>
  </si>
  <si>
    <t>Mariana Recio López</t>
  </si>
  <si>
    <t>Lineamientos para la distribución de horas para profesores de tiempo completo</t>
  </si>
  <si>
    <t>DID-DI-LDH</t>
  </si>
  <si>
    <t>María Morales Meneses</t>
  </si>
  <si>
    <t>Examen diagnostico interno DP</t>
  </si>
  <si>
    <t>SA-DI-EDP</t>
  </si>
  <si>
    <t xml:space="preserve">Tabla de equivalencia de asignación de calificación  conforme al Marco Común Europeo de Referencia </t>
  </si>
  <si>
    <t>SA-DI-TEC</t>
  </si>
  <si>
    <t>SA-DI-MIP</t>
  </si>
  <si>
    <t>Liliana de la Cruz Naranjo</t>
  </si>
  <si>
    <t>Tabulador de sueldos 2016 confianza y por honorarios</t>
  </si>
  <si>
    <t>NIL-DI-ISA</t>
  </si>
  <si>
    <t>Comité de igualdad laboral y no discriminación</t>
  </si>
  <si>
    <t>NIL-DI-COM</t>
  </si>
  <si>
    <t>Guía de lenguaje incluyente</t>
  </si>
  <si>
    <t>NIL-DI-GLI</t>
  </si>
  <si>
    <t>Código de ética</t>
  </si>
  <si>
    <t>NIL-DI-CET</t>
  </si>
  <si>
    <t>Política de igual laboral y no discriminación</t>
  </si>
  <si>
    <t>NIL-DI-POL</t>
  </si>
  <si>
    <t>UTC-DI-AIP</t>
  </si>
  <si>
    <t xml:space="preserve">Manual de descripción y perfil de puestos </t>
  </si>
  <si>
    <t>UTC-DI-MDP</t>
  </si>
  <si>
    <t xml:space="preserve">Manual de organización </t>
  </si>
  <si>
    <t>UTC-DI-MGO</t>
  </si>
  <si>
    <t>Manual de Bienvenida</t>
  </si>
  <si>
    <t>REH-DI-MBV</t>
  </si>
  <si>
    <t>Líneamientos para evaluar el desempeño de personal administrativo y mandos medios</t>
  </si>
  <si>
    <t>REH-DI-LED</t>
  </si>
  <si>
    <t>Guía para el personal docente de nuevo ingreso</t>
  </si>
  <si>
    <t>REH-DI-GPA</t>
  </si>
  <si>
    <t>Reclutamiento, selección, contratación y promoción del personal</t>
  </si>
  <si>
    <t>Reglamento de Ingreso, Promoción y Permanencia del Personal Académico</t>
  </si>
  <si>
    <t>Contrato individual de trabajo</t>
  </si>
  <si>
    <t>RSP-P01-F09</t>
  </si>
  <si>
    <t>RSP-P01-F10</t>
  </si>
  <si>
    <t>Contrato individual de Trabajo por jornada completa PTC (titular A)</t>
  </si>
  <si>
    <t>RSP-P01-F11</t>
  </si>
  <si>
    <t>Contrato individual de Trabajo por jornada completa y tiempo determinado</t>
  </si>
  <si>
    <t>RSP-P01-F12</t>
  </si>
  <si>
    <t>Adéndum al contrato civil de prestación de servicios profesionales</t>
  </si>
  <si>
    <t>RSP-P01-F13</t>
  </si>
  <si>
    <t>Contrato de trabajo por tiempo determinado</t>
  </si>
  <si>
    <t>RSP-P01-F14</t>
  </si>
  <si>
    <t>Contrato civil de prestación de servicios profesionales (PA)</t>
  </si>
  <si>
    <t>RSP-P01-F15</t>
  </si>
  <si>
    <t>Contrato civil prestación de servicios profesionales por periodo determinado</t>
  </si>
  <si>
    <t>RSP-P01-F16</t>
  </si>
  <si>
    <t>Formato de entrevista por competencias</t>
  </si>
  <si>
    <t>Reglamento de actividades culturales y deportivas</t>
  </si>
  <si>
    <t>Listas de asistencia</t>
  </si>
  <si>
    <t>Reglamento Académico</t>
  </si>
  <si>
    <t>Reglamento de Becas</t>
  </si>
  <si>
    <t>8.5.3</t>
  </si>
  <si>
    <t>CAL-ASV-P07</t>
  </si>
  <si>
    <t>Nov. 16</t>
  </si>
  <si>
    <t>Activ. Cult extracurriculares ofertadas</t>
  </si>
  <si>
    <t>Comisión PTC</t>
  </si>
  <si>
    <t>8.6-8.7</t>
  </si>
  <si>
    <t>REM-ASM-P04</t>
  </si>
  <si>
    <t>Formato de diagnóstico técnico</t>
  </si>
  <si>
    <t>SA-GNC-P06</t>
  </si>
  <si>
    <t>Diagnóstico y selección de alumnos para nivelación y certificación Toelf ITP</t>
  </si>
  <si>
    <t>8.1,8.2,8.5</t>
  </si>
  <si>
    <t>7.2, 8.5</t>
  </si>
  <si>
    <t>CRI-ASU-P01</t>
  </si>
  <si>
    <t>Atención a usuarios del Centro de Recursos de Idiomas CRI</t>
  </si>
  <si>
    <t>ASU-P01-F01</t>
  </si>
  <si>
    <t>ASU-P01-F02</t>
  </si>
  <si>
    <t>Reporte de material solicitado</t>
  </si>
  <si>
    <t>Lineamiento de Titulación</t>
  </si>
  <si>
    <t>CRI-DI-LCRI</t>
  </si>
  <si>
    <t>SISTEMA DE GESTIÓN DE CALIDAD NORMA ISO 9001:2015</t>
  </si>
  <si>
    <t>Lineamientos de uso de laboratorios de cómputo e idiomas</t>
  </si>
  <si>
    <t>8.2.3</t>
  </si>
  <si>
    <t>8.5.5</t>
  </si>
  <si>
    <t>7.2,7.3</t>
  </si>
  <si>
    <t>8.4,8.6</t>
  </si>
  <si>
    <t>7.1,7.1.3</t>
  </si>
  <si>
    <t>Daniela Pacheco</t>
  </si>
  <si>
    <t>Control de documentos y registros</t>
  </si>
  <si>
    <t>NUEVO REQ NORMA ISO</t>
  </si>
  <si>
    <t>COORDINACIÓN DE IDIOMAS</t>
  </si>
  <si>
    <t>MANTENIMIENTO Y SERVICIOS GENERALES</t>
  </si>
  <si>
    <t>Verificar vigencia</t>
  </si>
  <si>
    <t>DIR</t>
  </si>
  <si>
    <t>RESPONSABLE</t>
  </si>
  <si>
    <t>NUM. REV.</t>
  </si>
  <si>
    <t>SINF</t>
  </si>
  <si>
    <t>SES</t>
  </si>
  <si>
    <t>VINCULACIÓN</t>
  </si>
  <si>
    <t>DIVISIÓN TURISMO</t>
  </si>
  <si>
    <t>Cédula de evaluación del desempeño laboral</t>
  </si>
  <si>
    <t>GEM-SEG-P03</t>
  </si>
  <si>
    <t>7.5.3</t>
  </si>
  <si>
    <t xml:space="preserve"> VINCULACION</t>
  </si>
  <si>
    <t>Vigente</t>
  </si>
  <si>
    <t>Verificar num. Rev.</t>
  </si>
  <si>
    <t>RIPPA</t>
  </si>
  <si>
    <t>LAB-CCP-P01</t>
  </si>
  <si>
    <t>David Rodriguez</t>
  </si>
  <si>
    <t>Mantenimiento preventivo de equipo de computo</t>
  </si>
  <si>
    <t>Visitas específicas y conferencias</t>
  </si>
  <si>
    <t>SES-INSRE-P01</t>
  </si>
  <si>
    <t>SES-RCA-I01</t>
  </si>
  <si>
    <t>7.1.1</t>
  </si>
  <si>
    <t>GESTIÓN EMPRESARIAL</t>
  </si>
  <si>
    <t>SERVICIOS ESCOLARES</t>
  </si>
  <si>
    <t>EDUCACIÓN CONTINUA</t>
  </si>
  <si>
    <t>PROCEDIMIENTOS POR REQUISITO DE LA NORMA</t>
  </si>
  <si>
    <t>GASTRONOMÍA</t>
  </si>
  <si>
    <t>SERVICIOS DE INFORMÁTICA</t>
  </si>
  <si>
    <t>CRI</t>
  </si>
  <si>
    <t>TURISMO</t>
  </si>
  <si>
    <t>REQ NORMA ISO</t>
  </si>
  <si>
    <t>Revisar si incluyen q pasa doctos extraviados o dañados</t>
  </si>
  <si>
    <t>8.6, 8.7</t>
  </si>
  <si>
    <t>8.2, 8.5</t>
  </si>
  <si>
    <t>8.4.1</t>
  </si>
  <si>
    <t>8.2, 8.5.1</t>
  </si>
  <si>
    <t>7.1.2</t>
  </si>
  <si>
    <t>7.1.6, 7.2</t>
  </si>
  <si>
    <t>7.2, 7.3</t>
  </si>
  <si>
    <t>7.1, 7.1.3</t>
  </si>
  <si>
    <t>8.1, 8.2, 8.5</t>
  </si>
  <si>
    <t>8.2, 8.2.1, 8.5.3</t>
  </si>
  <si>
    <t>8.2, 8.2.2, 8.5.3</t>
  </si>
  <si>
    <t>8.4, 8.6</t>
  </si>
  <si>
    <t>8.5, 8.6</t>
  </si>
  <si>
    <t>8.5, 9.1</t>
  </si>
  <si>
    <t>8.5.1, 8.6</t>
  </si>
  <si>
    <t>8.5.3,  8.5.5, 8.6</t>
  </si>
  <si>
    <t>8.5.3, 8.5.5</t>
  </si>
  <si>
    <t>Prácticas de Taller</t>
  </si>
  <si>
    <t>Reporte de horas práctica</t>
  </si>
  <si>
    <t>Desarrollo de la función Tutorial</t>
  </si>
  <si>
    <t>.exe</t>
  </si>
  <si>
    <t>9.1.2</t>
  </si>
  <si>
    <t>5.1.2,9.1.2</t>
  </si>
  <si>
    <t>Lizette López Correa</t>
  </si>
  <si>
    <t>Indicadores de manto. Preventivo</t>
  </si>
  <si>
    <t>8.2,8.2.2, 8.2.3</t>
  </si>
  <si>
    <t>8.6, 9.1</t>
  </si>
  <si>
    <t>DIRECCIONES DE DIVISIÓN</t>
  </si>
  <si>
    <t>Perfil docente</t>
  </si>
  <si>
    <t>Carta compromiso TOEFL ITP</t>
  </si>
  <si>
    <t>TALLERES</t>
  </si>
  <si>
    <t>SA-CAE-I01</t>
  </si>
  <si>
    <t>Curso propedéutico</t>
  </si>
  <si>
    <t>Nayely Mancilla</t>
  </si>
  <si>
    <t>DIT-SDE-P01</t>
  </si>
  <si>
    <t>Selección de estudiantes</t>
  </si>
  <si>
    <t>INS-I04-F03</t>
  </si>
  <si>
    <t>INS-I04-F01</t>
  </si>
  <si>
    <t>Elaboración acta de exención de examen prof.</t>
  </si>
  <si>
    <t>Control de documentos oficiales y generales del (a) estudiante</t>
  </si>
  <si>
    <t>Sandra Cab</t>
  </si>
  <si>
    <t>Ma. Isabel Marmolejo</t>
  </si>
  <si>
    <t>Maria del Rosario Domínguez</t>
  </si>
  <si>
    <t>Justino Sánchez</t>
  </si>
  <si>
    <t>Leyli Solís</t>
  </si>
  <si>
    <t>Lista Maestra de Documentos</t>
  </si>
  <si>
    <t>Gabriel Villasana</t>
  </si>
  <si>
    <t>PEC-P01-F02</t>
  </si>
  <si>
    <t>PEC-P01-F03</t>
  </si>
  <si>
    <t>Resumen vehículos institucionales</t>
  </si>
  <si>
    <t>PEC-P01-F04</t>
  </si>
  <si>
    <t>Seguimiento de actividades de jardineria</t>
  </si>
  <si>
    <t>Luis Enrique Román Ventura</t>
  </si>
  <si>
    <t>PEC-P01-F05</t>
  </si>
  <si>
    <t>PEC-P01-F06</t>
  </si>
  <si>
    <t>Luis Enrique Geuguer</t>
  </si>
  <si>
    <t>Comisión de Tutores</t>
  </si>
  <si>
    <t>DOC-DFT-I01</t>
  </si>
  <si>
    <t>Informe de Diagnóstico de Tutoría</t>
  </si>
  <si>
    <t>DFT-I01-F01</t>
  </si>
  <si>
    <t>DOCENTES</t>
  </si>
  <si>
    <t>DOC-DI-LEM</t>
  </si>
  <si>
    <t>Lineamientos para la elaboración de memorías</t>
  </si>
  <si>
    <t>Lucila Pulido</t>
  </si>
  <si>
    <t>Actualizado</t>
  </si>
  <si>
    <t>APP-P03-F07</t>
  </si>
  <si>
    <t>Evaluación de la eficacia de los programas de estudio</t>
  </si>
  <si>
    <t>Compendio de estrategias</t>
  </si>
  <si>
    <t>8.5</t>
  </si>
  <si>
    <t>DIT-DI-LLP</t>
  </si>
  <si>
    <t>Ulises Dominguez</t>
  </si>
  <si>
    <t>nuevo</t>
  </si>
  <si>
    <t>CYF-ECH-P02</t>
  </si>
  <si>
    <t>Elaboracion de trasferencias, cheques y pago de viaticos</t>
  </si>
  <si>
    <t>Karen Obadin</t>
  </si>
  <si>
    <t>.excl</t>
  </si>
  <si>
    <t>Evaluación de experiencfia de</t>
  </si>
  <si>
    <t>Evaluacion de experiencia de aprendizaje</t>
  </si>
  <si>
    <t>EST-I02-F01</t>
  </si>
  <si>
    <t>Martha Lizarraga</t>
  </si>
  <si>
    <t>REH-PNP-P05</t>
  </si>
  <si>
    <t>Pago de nòmina al personal de la UTC</t>
  </si>
  <si>
    <t>PNP-P05-F01</t>
  </si>
  <si>
    <t xml:space="preserve">Formato de incidencias </t>
  </si>
  <si>
    <t>PNP-P05-F02</t>
  </si>
  <si>
    <t>comision de trabajo</t>
  </si>
  <si>
    <t>TGA-PGR-P01</t>
  </si>
  <si>
    <t>7.5.1</t>
  </si>
  <si>
    <t>PRG-P01-F09</t>
  </si>
  <si>
    <t>Check list almacen de insumos</t>
  </si>
  <si>
    <t>6.3</t>
  </si>
  <si>
    <t>Resultado del mantenimiento preventivo y correctivo</t>
  </si>
  <si>
    <t>MEC-P04-A01</t>
  </si>
  <si>
    <t>PRG-P01-F03</t>
  </si>
  <si>
    <t>PRG-P01-F04</t>
  </si>
  <si>
    <t xml:space="preserve">check list panaderia </t>
  </si>
  <si>
    <t>PRG-P01-F05</t>
  </si>
  <si>
    <t>Check list pasteleria</t>
  </si>
  <si>
    <t>PRG-P01-F06</t>
  </si>
  <si>
    <t>Check list restaurante</t>
  </si>
  <si>
    <t>PRG-P01-F07</t>
  </si>
  <si>
    <t>Check list cocina fria</t>
  </si>
  <si>
    <t>PRG-P01-F08</t>
  </si>
  <si>
    <t>Repoprte de practicas</t>
  </si>
  <si>
    <t>PRG-P01-F10</t>
  </si>
  <si>
    <t>Concentrado de horas por grupo</t>
  </si>
  <si>
    <t>PRG-P01-F11</t>
  </si>
  <si>
    <t>Rol de uso de cocina</t>
  </si>
  <si>
    <t xml:space="preserve">TUTORÍA Y DESARROLLO ESTUDIANTIL </t>
  </si>
  <si>
    <t>IGUALDAD LABORAL Y NO DISCRIMINACION</t>
  </si>
  <si>
    <t>NIL-AQD-P01</t>
  </si>
  <si>
    <t>5.3.3.7.1</t>
  </si>
  <si>
    <t>AQD-P01-F01</t>
  </si>
  <si>
    <t>5.3.3.2.3</t>
  </si>
  <si>
    <t>Auditoria Interna a la norma de igualdad laboral y no discriminacion</t>
  </si>
  <si>
    <t xml:space="preserve">Resultado del clima laboral </t>
  </si>
  <si>
    <t xml:space="preserve">Auditoria interna gubernamental </t>
  </si>
  <si>
    <t>Leydi Madera</t>
  </si>
  <si>
    <t>Marina Badillo</t>
  </si>
  <si>
    <t xml:space="preserve">CALIDAD  </t>
  </si>
  <si>
    <t>RRR-RDO-I01</t>
  </si>
  <si>
    <t>Practicas de Taller</t>
  </si>
  <si>
    <t>verificar vigencia</t>
  </si>
  <si>
    <t xml:space="preserve">Visitas específicas </t>
  </si>
  <si>
    <t>Leidy Madera</t>
  </si>
  <si>
    <t>Lineamiento de austeridad y disciplina presupuestal</t>
  </si>
  <si>
    <t xml:space="preserve">RECURSOS HUMANOS      </t>
  </si>
  <si>
    <t>Karen Obidia</t>
  </si>
  <si>
    <t>Isabel Marmolejo Anda</t>
  </si>
  <si>
    <t>Comité de Igualdad Laboral y No discriminación</t>
  </si>
  <si>
    <t>Aplicación de psicométricos y entrevistas para movilidad</t>
  </si>
  <si>
    <t>Aplicación de psicométricos a estudiantes de nuevo ingreso</t>
  </si>
  <si>
    <t>SERVICIO MÉDICO Y PSICOLÓGICO</t>
  </si>
  <si>
    <t>Pláticas brindadas por el DSMP</t>
  </si>
  <si>
    <t>Carta responsiva</t>
  </si>
  <si>
    <t>Seguro Facultativo</t>
  </si>
  <si>
    <t>Canalizaciones individuales y grupales</t>
  </si>
  <si>
    <t>Solicitud de prórroga para entrega de documentos</t>
  </si>
  <si>
    <t>David Rodriguez/Carlos Coello</t>
  </si>
  <si>
    <t>Victor García/Verónica Méndez</t>
  </si>
  <si>
    <t>Lineamientos generales para la operación de academias</t>
  </si>
  <si>
    <t>Minuta</t>
  </si>
  <si>
    <t>MANTENIMIENTO</t>
  </si>
  <si>
    <t>Control de acceso a la Universidad Tecnológica de Cancún</t>
  </si>
  <si>
    <t>Luis Enrique Roman Ventura</t>
  </si>
  <si>
    <t>Adiestramiento Inicial al puesto y área de trabajo</t>
  </si>
  <si>
    <t>actualizado</t>
  </si>
  <si>
    <t>Estimación de necesidades de mantenimiento</t>
  </si>
  <si>
    <t>Seguimiento del servicio de limpieza</t>
  </si>
  <si>
    <t>PEC-P01-F07</t>
  </si>
  <si>
    <t>Seguimiento actividades del personal de seguridad</t>
  </si>
  <si>
    <t>NMX-R-025-SCFE-2016</t>
  </si>
  <si>
    <t>Certificado FS-2711216 Nivel Bronce</t>
  </si>
  <si>
    <t>14 dic 16 al 14 dic 2020</t>
  </si>
  <si>
    <t>GEM-ESS-I01</t>
  </si>
  <si>
    <t>Encuesta de satisfacción del servicio</t>
  </si>
  <si>
    <t>TSU</t>
  </si>
  <si>
    <t>LICENCIATURAS</t>
  </si>
  <si>
    <t>Contaduría</t>
  </si>
  <si>
    <t>Desarrollo de Negocios área Mercadotecnia</t>
  </si>
  <si>
    <t>Administración área Capital Humano</t>
  </si>
  <si>
    <t>Desarrollo e Innovación Empresarial</t>
  </si>
  <si>
    <t>Financiera y Fiscal</t>
  </si>
  <si>
    <t>Innovación de Negocios y Mercadotecnia</t>
  </si>
  <si>
    <t>Gestión del Capital Humano</t>
  </si>
  <si>
    <t>DIVISIÓN</t>
  </si>
  <si>
    <t xml:space="preserve">TÍTULO DEL DOCUMENTO </t>
  </si>
  <si>
    <t xml:space="preserve">FECHA DE REVISIÓN </t>
  </si>
  <si>
    <t>LISTA MAESTRA DE PLANES Y PROGRAMAS DE ESTUDIO</t>
  </si>
  <si>
    <t xml:space="preserve">Mantenimiento e instalaciones </t>
  </si>
  <si>
    <t>Tecnologías de la Información área Infraestructura de Redes Digitales</t>
  </si>
  <si>
    <t>Tecnologías de la Información área Desarrollo de Software Multiplataforma </t>
  </si>
  <si>
    <t>Mantenimiento Industrial</t>
  </si>
  <si>
    <t>Turismo Hotelería BIS</t>
  </si>
  <si>
    <t>Turismo Desarrollo de Productos Alternativos BIS</t>
  </si>
  <si>
    <t>Terapia Física área Turismo de Salud y Bienestar BIS</t>
  </si>
  <si>
    <t xml:space="preserve">Gestión y Desarrollo Turístico </t>
  </si>
  <si>
    <t>Gastronomía BIS</t>
  </si>
  <si>
    <t xml:space="preserve">Gastronomía  </t>
  </si>
  <si>
    <t xml:space="preserve">CÓDIGO </t>
  </si>
  <si>
    <t>SEGUIMIENTO AL PROCESO DE ENSEÑANZA</t>
  </si>
  <si>
    <t>Instructivo para evaluar las funciones sustantivas del PA</t>
  </si>
  <si>
    <t>Instructivo para evaluar las funciones sustantivas del PTC</t>
  </si>
  <si>
    <t>Instructivo para la evaluación del profesor por el alumno</t>
  </si>
  <si>
    <t>Instructivo para evaluar la docencia mediante observación de clase</t>
  </si>
  <si>
    <t>PRENSA Y DIFUSIÓN</t>
  </si>
  <si>
    <t>Lineamientos de Información de la Universidad Tecnológica de Cancún</t>
  </si>
  <si>
    <t xml:space="preserve">Randhy Yam </t>
  </si>
  <si>
    <t xml:space="preserve">Lineamientos para el mantenimiento de la página web de UT Cancún </t>
  </si>
  <si>
    <t>SPE-P03-A02</t>
  </si>
  <si>
    <t>GEM-ABT-I02</t>
  </si>
  <si>
    <t>Apoyo de bolsa de Trabajo</t>
  </si>
  <si>
    <t>NIL-GIN-I01</t>
  </si>
  <si>
    <t>Guía para realizar investigaciones</t>
  </si>
  <si>
    <t xml:space="preserve">Denuncia por discriminacion, desigualdad y/o hostigamiento sexual. </t>
  </si>
  <si>
    <t xml:space="preserve">Prácticas de taller de gastronomía </t>
  </si>
  <si>
    <t>TUTORÍA</t>
  </si>
  <si>
    <t>Evaluación de la plática por el estudiante</t>
  </si>
  <si>
    <t>Evaluación de la plática por el tutor</t>
  </si>
  <si>
    <t>Lista de asistencia general</t>
  </si>
  <si>
    <t>Bitácora de atención diaria</t>
  </si>
  <si>
    <t>Atención primaria a la salud</t>
  </si>
  <si>
    <t>Indicador mensual Anexos y otros documentos Totales Actualizados del SGC</t>
  </si>
  <si>
    <t>Procedimientos</t>
  </si>
  <si>
    <t>Acumulado</t>
  </si>
  <si>
    <t>Actualizados</t>
  </si>
  <si>
    <t>Total</t>
  </si>
  <si>
    <t>Indice</t>
  </si>
  <si>
    <t>Meta</t>
  </si>
  <si>
    <t>2o. Trimestre</t>
  </si>
  <si>
    <t>3er. Trimestre</t>
  </si>
  <si>
    <t>4o. Trimestre</t>
  </si>
  <si>
    <t>1er. Trimestre</t>
  </si>
  <si>
    <t>INS-I04-F02</t>
  </si>
  <si>
    <t>Formato para reinscripción</t>
  </si>
  <si>
    <t>DIRECCIÓN DE INNOVACIÓN</t>
  </si>
  <si>
    <t>Jéssica Chávez</t>
  </si>
  <si>
    <t>DI-ACE-P01</t>
  </si>
  <si>
    <t>ACE-P01-F01</t>
  </si>
  <si>
    <t>ACE-P01-F02</t>
  </si>
  <si>
    <t>Diagnóstico</t>
  </si>
  <si>
    <t>Atención psicopedagógicas a estudiantes.</t>
  </si>
  <si>
    <t>Control de actividades extracurriculares.</t>
  </si>
  <si>
    <t>Programa Institucional de tutoría</t>
  </si>
  <si>
    <t>PIT</t>
  </si>
  <si>
    <t>Mónica Proy</t>
  </si>
  <si>
    <t>Registro del proyecto</t>
  </si>
  <si>
    <t>Asesoría para la creacion, desarrollo y consolidación de empresas del centro creativo para el desarrollo empresarial.</t>
  </si>
  <si>
    <t>debe ser septiembre 2011</t>
  </si>
  <si>
    <t>debe ser septiembre 2015</t>
  </si>
  <si>
    <t>Rocío Arceo</t>
  </si>
  <si>
    <t>Tecnologías de la Información y Comunicación</t>
  </si>
  <si>
    <t xml:space="preserve">Manual  del Sistema de Gestión de  la calidad </t>
  </si>
  <si>
    <t>Benjamin Nava</t>
  </si>
  <si>
    <t>NMX-CC-9001-IMNC-2015</t>
  </si>
  <si>
    <t>Sistema de Gestión de Calidad - Requisitos</t>
  </si>
  <si>
    <t>Ramón Conrado</t>
  </si>
  <si>
    <t>Plática de inducción a servicios bibliotecarios y guía de bases de datos</t>
  </si>
  <si>
    <t>SEB-PIB-I01</t>
  </si>
  <si>
    <t>DEPARTAMENTO DE INVESTIGACIÓN</t>
  </si>
  <si>
    <t>Irving Villanueva</t>
  </si>
  <si>
    <t>Lineamiento para el otorgamiento de prestaciones y otros beneficios al personal con igualdad de oportunidades</t>
  </si>
  <si>
    <t>Viviana Vázquez Lara</t>
  </si>
  <si>
    <t>Eliminado</t>
  </si>
  <si>
    <t>INTRANET</t>
  </si>
  <si>
    <t>RECTORÍA</t>
  </si>
  <si>
    <t>SECRETARÍA ACADÉMICA</t>
  </si>
  <si>
    <t>DIRECCIÓN DE EXTENCIÓN UNIVERSITARIA Y SERVICIOS ESTUDIANTILES</t>
  </si>
  <si>
    <t>IGUALDAD LABORAL Y NO DISCRIMINACIÓN</t>
  </si>
  <si>
    <t>COORDINACIÓN DE BECAS</t>
  </si>
  <si>
    <t>Randhy Yam</t>
  </si>
  <si>
    <t>PRESUPUESTO</t>
  </si>
  <si>
    <t>elec.</t>
  </si>
  <si>
    <t>Karla Vidal López</t>
  </si>
  <si>
    <t>Sheylla Alcántara</t>
  </si>
  <si>
    <t>Formato para procedimiento</t>
  </si>
  <si>
    <t>Formato para instrucción de trabajo</t>
  </si>
  <si>
    <t>Manual de Inducción a docentes: Modelo Académico</t>
  </si>
  <si>
    <t>FÍSICO</t>
  </si>
  <si>
    <t>MEC-P04-F01</t>
  </si>
  <si>
    <t>Historial de equipo</t>
  </si>
  <si>
    <t>Check list cocina caliente</t>
  </si>
  <si>
    <t>Lineamientos del Taller y Laboratorios de Mantenimiento Industrial</t>
  </si>
  <si>
    <t>Nuevo</t>
  </si>
  <si>
    <t>Plantilla informe de actividades - Experiencia Laboral</t>
  </si>
  <si>
    <t>7 y 7.5</t>
  </si>
  <si>
    <t>Lista de asistencia de actividades extracurriculares</t>
  </si>
  <si>
    <t>Orden de eventos</t>
  </si>
  <si>
    <t>Bitácora diaria psicológica</t>
  </si>
  <si>
    <t>SCE-P03-F01</t>
  </si>
  <si>
    <t>SCE-P03-F02</t>
  </si>
  <si>
    <t>Evaluaión del evento</t>
  </si>
  <si>
    <t>ACYD</t>
  </si>
  <si>
    <t>Tipos de montaje</t>
  </si>
  <si>
    <t>Promoción y Difusión de la Convocatoria nuevo ingreso</t>
  </si>
  <si>
    <t>SUBDIRECCIÓN DE SERVICIOS DE INFORMÁTICA</t>
  </si>
  <si>
    <t>Clave Telefónica</t>
  </si>
  <si>
    <t>SSI-CTE-I02</t>
  </si>
  <si>
    <t>Correo electrónico</t>
  </si>
  <si>
    <t>SSI-COE-I01</t>
  </si>
  <si>
    <t>Información en la Intranet</t>
  </si>
  <si>
    <t>SSI-INT-I05</t>
  </si>
  <si>
    <t>SSI-MON-I06</t>
  </si>
  <si>
    <t>Monitoreo de servicios</t>
  </si>
  <si>
    <t>Respaldo y Mantenimiento de servidores</t>
  </si>
  <si>
    <t>SSI-RMS-I08</t>
  </si>
  <si>
    <t>SSI-RED-I07</t>
  </si>
  <si>
    <t>Servicios voz y datos</t>
  </si>
  <si>
    <t>SSI-CAR-P01</t>
  </si>
  <si>
    <t>Centro de atención en redes y soporte</t>
  </si>
  <si>
    <t>CB-BEC-P01</t>
  </si>
  <si>
    <t>DID-DI-LGA</t>
  </si>
  <si>
    <t>Incluídos en el manual de calidad</t>
  </si>
  <si>
    <t>RET-RPD-P01</t>
  </si>
  <si>
    <t>Revisión por la Dirección</t>
  </si>
  <si>
    <t>RPD-P01-F02</t>
  </si>
  <si>
    <t>RPD-P01-F01</t>
  </si>
  <si>
    <t>RPD-P01-F03</t>
  </si>
  <si>
    <t>Distribución de cargas académicas</t>
  </si>
  <si>
    <t>Benjamín Nava</t>
  </si>
  <si>
    <t>Registro ejecución del plan de mantenimiento en el laboratorio de Cómputo</t>
  </si>
  <si>
    <t>Rocío Arceo/Direcciones</t>
  </si>
  <si>
    <t>Sergio Alegría</t>
  </si>
  <si>
    <t>No.Revisión 8</t>
  </si>
  <si>
    <t>Fecha de Revisión: 10/ENE/2020</t>
  </si>
  <si>
    <t>CAD-ASV-P01</t>
  </si>
  <si>
    <t>COI-ARI-P01</t>
  </si>
  <si>
    <t>SA-PDE-I05</t>
  </si>
  <si>
    <t>RAD-P02-F02</t>
  </si>
  <si>
    <t>Formato para solicitar boletos de avión</t>
  </si>
  <si>
    <t>Luis Enrique Barrera</t>
  </si>
  <si>
    <t xml:space="preserve">Atención a quejas contra hostigamiento, acoso sexual y laboral y conductas de discriminación </t>
  </si>
  <si>
    <t>ok</t>
  </si>
  <si>
    <t>Mariana Recio</t>
  </si>
  <si>
    <t>Héctor Soto</t>
  </si>
  <si>
    <t>Lineamientos del Centro de Recursos de Idiomas, CRI.</t>
  </si>
  <si>
    <t>Directores División</t>
  </si>
  <si>
    <t>Mayra Hernández</t>
  </si>
  <si>
    <t xml:space="preserve">                      Universidad Tecnológica de Cancún</t>
  </si>
  <si>
    <t xml:space="preserve">                                        ORGANISMO PUBLICO DESCENTRALIZADO  DEL GOBIERNO DEL ESTADO DE QUINTANA ROO</t>
  </si>
  <si>
    <t>ÍNDICE DE PROCEDIMIENTOS</t>
  </si>
  <si>
    <t>B</t>
  </si>
  <si>
    <t>C</t>
  </si>
  <si>
    <t>D</t>
  </si>
  <si>
    <t>CONTRALORÍA</t>
  </si>
  <si>
    <t>E</t>
  </si>
  <si>
    <t>JURÍDICO</t>
  </si>
  <si>
    <t>COORDINACIÓN ACADÉMICA</t>
  </si>
  <si>
    <t>G</t>
  </si>
  <si>
    <t>H</t>
  </si>
  <si>
    <t>DOCENCIA</t>
  </si>
  <si>
    <t>TALLERES PESADO Y GASTRONOMIA</t>
  </si>
  <si>
    <t>J</t>
  </si>
  <si>
    <t>COORDINACION DE IDIOMAS</t>
  </si>
  <si>
    <t>DIRECCION EXTENSIÓN UNIVERSITARIA</t>
  </si>
  <si>
    <t>K</t>
  </si>
  <si>
    <t>LABORATORIO IDIOMAS</t>
  </si>
  <si>
    <t>L</t>
  </si>
  <si>
    <t>LABORATORIOS CÓMPUTO</t>
  </si>
  <si>
    <t>M</t>
  </si>
  <si>
    <t>N</t>
  </si>
  <si>
    <t>O</t>
  </si>
  <si>
    <t>ACTIVIDADES CULTURALES Y DEPORTIVAS</t>
  </si>
  <si>
    <t>Q</t>
  </si>
  <si>
    <t>SECRETARÍA DE VINCULACIÓN</t>
  </si>
  <si>
    <t>R</t>
  </si>
  <si>
    <t>S</t>
  </si>
  <si>
    <t>DIRECCIÓN ADMINISTRACION Y FINANZAS</t>
  </si>
  <si>
    <t>T</t>
  </si>
  <si>
    <t>U</t>
  </si>
  <si>
    <t>V</t>
  </si>
  <si>
    <t>MANTENIMIENTO Y SERVICIOS GRALES.</t>
  </si>
  <si>
    <t>W</t>
  </si>
  <si>
    <t>X</t>
  </si>
  <si>
    <t>FORMACIÓN EMPRESARIAL</t>
  </si>
  <si>
    <t>Y</t>
  </si>
  <si>
    <t>CCDE</t>
  </si>
  <si>
    <t>ORIGINAL</t>
  </si>
  <si>
    <t>BECAS</t>
  </si>
  <si>
    <t>Z</t>
  </si>
  <si>
    <t>DIRECCION DE EXTENSIÓN UNIVERSITARIA Y SERVICIOS ESTUDIANTILES</t>
  </si>
  <si>
    <t>DIRECCIÓN ADMINISTRACIÓN Y FINANZAS</t>
  </si>
  <si>
    <t>Difusión institucional</t>
  </si>
  <si>
    <t>Servicio de diseño</t>
  </si>
  <si>
    <t>Cobertura de fotografía y/o audivisual</t>
  </si>
  <si>
    <t>Agenda de Eventos</t>
  </si>
  <si>
    <t>Carta compromiso para curso curricular</t>
  </si>
  <si>
    <t>María José Alamilla</t>
  </si>
  <si>
    <t>Solicitud para curso curricular</t>
  </si>
  <si>
    <t>Carta compromiso para estadía profesional (movilidad)</t>
  </si>
  <si>
    <t>Carta solicitud para estadía foránea</t>
  </si>
  <si>
    <t>Carta compromiso para estadía profesional programa anfitrión</t>
  </si>
  <si>
    <t>Programa anfitrión para estadía profesional y curso curricular</t>
  </si>
  <si>
    <t>REM-DI-CRE</t>
  </si>
  <si>
    <t>Rosario Domínguez</t>
  </si>
  <si>
    <t>Recursos Materiales</t>
  </si>
  <si>
    <t>Movilidad nacional para estadias profesionales</t>
  </si>
  <si>
    <t>DID-CPR-P04</t>
  </si>
  <si>
    <t>1er. Cuatrimestre</t>
  </si>
  <si>
    <t>2o. Cuatrimestre</t>
  </si>
  <si>
    <t>3er. Cuatrimestre</t>
  </si>
  <si>
    <t>Carlos Contreras Karla Cárdenas</t>
  </si>
  <si>
    <t>BEC-P01-F01</t>
  </si>
  <si>
    <t>BEC-P01-F02</t>
  </si>
  <si>
    <t>BEC-P01-F03</t>
  </si>
  <si>
    <t>BEC-P01-F04</t>
  </si>
  <si>
    <t>BEC-P01-F05</t>
  </si>
  <si>
    <t>BEC-P01-F06</t>
  </si>
  <si>
    <t xml:space="preserve">Lineamiento de programación – presupuestación para la Elaboración de la MIR y PA por parte de la Secretaría de Finanzas y Planeación del Estado. </t>
  </si>
  <si>
    <t>Lineamientos para la Elaboración del POA por parte de la CGUTyP y su formato</t>
  </si>
  <si>
    <t>Ley de Transparencia y Acceso a la Información Pública del Estado de Quintana Roo.</t>
  </si>
  <si>
    <t>Viviana Vázquez</t>
  </si>
  <si>
    <t>CYF-CVP-P01</t>
  </si>
  <si>
    <t>Tutoría</t>
  </si>
  <si>
    <t>SA-TUT-P01</t>
  </si>
  <si>
    <t xml:space="preserve">Recepción de documentos </t>
  </si>
  <si>
    <t>UTC-DI-PGR</t>
  </si>
  <si>
    <t>Política de gestión de riesgos</t>
  </si>
  <si>
    <t>CPR-P01-F02</t>
  </si>
  <si>
    <t>OIC</t>
  </si>
  <si>
    <t>DIRECCIÓN JURÍDICA</t>
  </si>
  <si>
    <t>ÓRGANO INTERNO DE CONTROL</t>
  </si>
  <si>
    <t>DJU-ECC-P01</t>
  </si>
  <si>
    <t>David Argüelles</t>
  </si>
  <si>
    <t>ACE-I01-F01</t>
  </si>
  <si>
    <t>Solicitud para descuento de hermanos/as</t>
  </si>
  <si>
    <t>solicitud para descuento de colaboradores/as</t>
  </si>
  <si>
    <t>PLANEACIÓN, PROGRAMACIÓN, EVALUACIÓN Y TRANSPARENCIA</t>
  </si>
  <si>
    <t xml:space="preserve">DESPACHO DE LA RECTORÍA </t>
  </si>
  <si>
    <t>Elaboración de convenios</t>
  </si>
  <si>
    <t>Ada Villegas</t>
  </si>
  <si>
    <t>SA-APE-I02</t>
  </si>
  <si>
    <t>José Acevedo</t>
  </si>
  <si>
    <t>Rubén Montiel</t>
  </si>
  <si>
    <t>David Rodríguez</t>
  </si>
  <si>
    <t>EDUCACIÓN CONTINUA Y CENTRO DE IDIOMAS</t>
  </si>
  <si>
    <t>DIFUSIÓN Y CAPTACIÓN</t>
  </si>
  <si>
    <t>SERVICIOS PSICOLÓGICOS Y DE ENFERMERÍA</t>
  </si>
  <si>
    <t>DIRECCIÓN DE ADMINISTRACIÓN Y FINANZAS</t>
  </si>
  <si>
    <t>Alba Álvarez</t>
  </si>
  <si>
    <t>Karen Luis Jiménez</t>
  </si>
  <si>
    <t>Comprobacion de viáticos y pasajes</t>
  </si>
  <si>
    <t>Formato para viáticos</t>
  </si>
  <si>
    <t>NOM-R-025-SCFI-2015 IGUALDAD LABORAL Y NO DISCRIMINACION</t>
  </si>
  <si>
    <t>SES-INSRE-I04</t>
  </si>
  <si>
    <t>Memorándum para solicitud de convenios</t>
  </si>
  <si>
    <t>NIL-AIN-P02</t>
  </si>
  <si>
    <t>SPE-CIG-P01</t>
  </si>
  <si>
    <t>SPE-APS-P03</t>
  </si>
  <si>
    <t>SPE-APE-I01</t>
  </si>
  <si>
    <t>SPE-PSP-I02</t>
  </si>
  <si>
    <t>SPE-PNI-I03</t>
  </si>
  <si>
    <t>SPE-SFA-I04</t>
  </si>
  <si>
    <t>RSP-P01-F17</t>
  </si>
  <si>
    <t>RSP-P01-F18</t>
  </si>
  <si>
    <t>Adéndum al contrato civil de prestación de servicios profesionales (honorarios asimilable a salarios).</t>
  </si>
  <si>
    <t>Contrato para PTC asociado C por tiempo indeterminado.</t>
  </si>
  <si>
    <t>Solicitud para beca de titulación</t>
  </si>
  <si>
    <t>Acta compromiso de asistir en proceso de licitación</t>
  </si>
  <si>
    <t>Anexo G</t>
  </si>
  <si>
    <t>Luis Enrique Yam</t>
  </si>
  <si>
    <t>EJC-P01-F03</t>
  </si>
  <si>
    <t>EJC-P01-F04</t>
  </si>
  <si>
    <t>Hoja de evaluación de satisfacción (virtual)</t>
  </si>
  <si>
    <t>Análisis de evaluación del curso (virtual)</t>
  </si>
  <si>
    <t>Jesús Ulises Domínguez</t>
  </si>
  <si>
    <t>Lineamientos del Comité de Igualdad</t>
  </si>
  <si>
    <t>Luis Geuguer</t>
  </si>
  <si>
    <t>CAD-ACM-P04</t>
  </si>
  <si>
    <t>Acciones Correctivas y de Mejora</t>
  </si>
  <si>
    <t>7.5.4</t>
  </si>
  <si>
    <t>SA-CIE-P06</t>
  </si>
  <si>
    <t>Preparación para certificación anticipada del dominio del,idioma inglés con examen ITP/TOELF ITP para estudiantes BIS.</t>
  </si>
  <si>
    <t>SA-ARA-P01</t>
  </si>
  <si>
    <t>PENDIENTE IMPRIMIR</t>
  </si>
  <si>
    <t xml:space="preserve">Aplicación de recursos asignados por la Federación y el Estado. </t>
  </si>
  <si>
    <t>Programa de mantenimiento de eqipos de uso de cocina</t>
  </si>
  <si>
    <t>GNC-P06-F04</t>
  </si>
  <si>
    <t>MSG-PVI-P01</t>
  </si>
  <si>
    <t>PEC-P01-A02</t>
  </si>
  <si>
    <t>PEC-P01-A03</t>
  </si>
  <si>
    <t>Funcionalidad de muebles de baño</t>
  </si>
  <si>
    <t>Préstamo de vehículos institucionales</t>
  </si>
  <si>
    <t>Seguimiento de limpieza de baños</t>
  </si>
  <si>
    <t>RAD-P02-F03</t>
  </si>
  <si>
    <t>RAD-P02-F04</t>
  </si>
  <si>
    <t>Acta de entrega recepción</t>
  </si>
  <si>
    <t>Solicitud de excepción de licitación pública</t>
  </si>
  <si>
    <t>Registro de titulación electrónica</t>
  </si>
  <si>
    <t>RET-P08-F04</t>
  </si>
  <si>
    <t>RET-P08-F05</t>
  </si>
  <si>
    <t>GEM-PRA-I03</t>
  </si>
  <si>
    <t>PRA-I03-F01</t>
  </si>
  <si>
    <t>PRA-I03-F02</t>
  </si>
  <si>
    <t>GEM-MON-I04</t>
  </si>
  <si>
    <t>MON-I04-F01</t>
  </si>
  <si>
    <t>MON-I04-F02</t>
  </si>
  <si>
    <t>DYC-CDE-P01</t>
  </si>
  <si>
    <t>DYC-DIN-P02</t>
  </si>
  <si>
    <t>DYC-SDI-P03</t>
  </si>
  <si>
    <t>DYC-CFA-P04</t>
  </si>
  <si>
    <t>ACD-AEV-P03</t>
  </si>
  <si>
    <t>Recepción de documentos para trámite de titulación</t>
  </si>
  <si>
    <t>Entrega de documentos de titulación</t>
  </si>
  <si>
    <t>Carta de protesta de titulación</t>
  </si>
  <si>
    <t>Carta de protesta inscrpción</t>
  </si>
  <si>
    <t>Reporte de prácticas</t>
  </si>
  <si>
    <t>Programa de capacitación en materia de igual laboral</t>
  </si>
  <si>
    <t>CRP-P03-F01</t>
  </si>
  <si>
    <t>Transferencia de recursos</t>
  </si>
  <si>
    <t>Funciones y responsabilidades del Comité de Igualdad</t>
  </si>
  <si>
    <t>Falta entregar impreso y firmado</t>
  </si>
  <si>
    <t>Lineamiento de acceso 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</si>
</sst>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43"/>
      <name val="Arial"/>
      <family val="2"/>
    </font>
    <font>
      <sz val="10"/>
      <color indexed="47"/>
      <name val="Arial"/>
      <family val="2"/>
    </font>
    <font>
      <b/>
      <sz val="8"/>
      <color rgb="FF000000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10"/>
      <color theme="0" tint="-0.14999847407452621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2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indexed="4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9" fontId="23" fillId="0" borderId="0" applyFont="0" applyFill="0" applyBorder="0" applyAlignment="0" applyProtection="0"/>
  </cellStyleXfs>
  <cellXfs count="1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0" xfId="0" applyFont="1" applyFill="1"/>
    <xf numFmtId="0" fontId="0" fillId="4" borderId="0" xfId="0" applyFill="1"/>
    <xf numFmtId="0" fontId="4" fillId="0" borderId="0" xfId="1"/>
    <xf numFmtId="164" fontId="4" fillId="0" borderId="0" xfId="1" applyNumberFormat="1" applyFill="1"/>
    <xf numFmtId="0" fontId="4" fillId="0" borderId="0" xfId="1" applyFill="1"/>
    <xf numFmtId="0" fontId="7" fillId="0" borderId="3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justify" vertical="center"/>
    </xf>
    <xf numFmtId="0" fontId="7" fillId="0" borderId="16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justify" vertical="center"/>
    </xf>
    <xf numFmtId="0" fontId="7" fillId="0" borderId="9" xfId="1" applyFont="1" applyFill="1" applyBorder="1" applyAlignment="1">
      <alignment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justify" vertical="center"/>
    </xf>
    <xf numFmtId="0" fontId="7" fillId="0" borderId="6" xfId="1" applyFont="1" applyFill="1" applyBorder="1" applyAlignment="1">
      <alignment vertical="center"/>
    </xf>
    <xf numFmtId="164" fontId="4" fillId="0" borderId="37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9" xfId="1" applyFont="1" applyFill="1" applyBorder="1" applyAlignment="1">
      <alignment horizontal="center" vertical="center" wrapText="1"/>
    </xf>
    <xf numFmtId="164" fontId="4" fillId="0" borderId="3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3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vertical="center"/>
    </xf>
    <xf numFmtId="0" fontId="4" fillId="0" borderId="32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vertical="center"/>
    </xf>
    <xf numFmtId="0" fontId="4" fillId="0" borderId="34" xfId="1" applyNumberFormat="1" applyFont="1" applyFill="1" applyBorder="1" applyAlignment="1">
      <alignment horizontal="center" vertical="center" wrapText="1"/>
    </xf>
    <xf numFmtId="164" fontId="4" fillId="0" borderId="0" xfId="1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164" fontId="4" fillId="0" borderId="36" xfId="1" applyNumberFormat="1" applyFill="1" applyBorder="1" applyAlignment="1">
      <alignment horizontal="center" vertical="center"/>
    </xf>
    <xf numFmtId="0" fontId="4" fillId="0" borderId="21" xfId="1" applyFill="1" applyBorder="1" applyAlignment="1">
      <alignment vertical="center"/>
    </xf>
    <xf numFmtId="0" fontId="4" fillId="0" borderId="16" xfId="1" applyFill="1" applyBorder="1" applyAlignment="1">
      <alignment horizontal="center" vertical="center"/>
    </xf>
    <xf numFmtId="164" fontId="4" fillId="0" borderId="32" xfId="1" applyNumberFormat="1" applyFill="1" applyBorder="1" applyAlignment="1">
      <alignment horizontal="center" vertical="center"/>
    </xf>
    <xf numFmtId="0" fontId="4" fillId="0" borderId="4" xfId="1" applyFill="1" applyBorder="1" applyAlignment="1">
      <alignment vertical="center"/>
    </xf>
    <xf numFmtId="0" fontId="4" fillId="0" borderId="9" xfId="1" applyFill="1" applyBorder="1" applyAlignment="1">
      <alignment horizontal="center" vertical="center"/>
    </xf>
    <xf numFmtId="164" fontId="4" fillId="0" borderId="34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vertical="center"/>
    </xf>
    <xf numFmtId="0" fontId="4" fillId="0" borderId="6" xfId="1" applyFill="1" applyBorder="1" applyAlignment="1">
      <alignment horizontal="center" vertical="center"/>
    </xf>
    <xf numFmtId="164" fontId="4" fillId="0" borderId="36" xfId="1" applyNumberFormat="1" applyFont="1" applyFill="1" applyBorder="1" applyAlignment="1">
      <alignment horizontal="center" vertical="center" wrapText="1"/>
    </xf>
    <xf numFmtId="0" fontId="4" fillId="0" borderId="16" xfId="1" applyFill="1" applyBorder="1" applyAlignment="1">
      <alignment vertical="center"/>
    </xf>
    <xf numFmtId="0" fontId="4" fillId="0" borderId="9" xfId="1" applyFill="1" applyBorder="1" applyAlignment="1">
      <alignment vertical="center"/>
    </xf>
    <xf numFmtId="164" fontId="4" fillId="0" borderId="32" xfId="1" applyNumberFormat="1" applyFont="1" applyFill="1" applyBorder="1" applyAlignment="1">
      <alignment horizontal="center" vertical="center" wrapText="1"/>
    </xf>
    <xf numFmtId="0" fontId="4" fillId="0" borderId="21" xfId="1" applyFill="1" applyBorder="1" applyAlignment="1">
      <alignment horizontal="justify" vertical="center"/>
    </xf>
    <xf numFmtId="0" fontId="4" fillId="0" borderId="4" xfId="1" applyFill="1" applyBorder="1" applyAlignment="1">
      <alignment horizontal="justify" vertical="center"/>
    </xf>
    <xf numFmtId="0" fontId="4" fillId="0" borderId="3" xfId="1" applyFill="1" applyBorder="1" applyAlignment="1">
      <alignment horizontal="justify" vertical="center"/>
    </xf>
    <xf numFmtId="0" fontId="4" fillId="0" borderId="6" xfId="1" applyFill="1" applyBorder="1" applyAlignment="1">
      <alignment vertical="center"/>
    </xf>
    <xf numFmtId="164" fontId="4" fillId="0" borderId="42" xfId="1" applyNumberFormat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textRotation="90" wrapText="1"/>
    </xf>
    <xf numFmtId="0" fontId="15" fillId="0" borderId="44" xfId="1" applyFont="1" applyFill="1" applyBorder="1" applyAlignment="1">
      <alignment horizontal="center" vertical="center" textRotation="90" wrapText="1"/>
    </xf>
    <xf numFmtId="0" fontId="4" fillId="0" borderId="34" xfId="1" applyNumberForma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 textRotation="90" wrapText="1"/>
    </xf>
    <xf numFmtId="0" fontId="4" fillId="0" borderId="47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ill="1" applyBorder="1" applyAlignment="1">
      <alignment vertical="center"/>
    </xf>
    <xf numFmtId="164" fontId="4" fillId="0" borderId="39" xfId="1" applyNumberFormat="1" applyFont="1" applyFill="1" applyBorder="1" applyAlignment="1">
      <alignment horizontal="center" vertical="center" wrapText="1"/>
    </xf>
    <xf numFmtId="0" fontId="4" fillId="0" borderId="7" xfId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0" borderId="35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horizontal="center" vertical="center" wrapText="1"/>
    </xf>
    <xf numFmtId="164" fontId="4" fillId="0" borderId="38" xfId="1" applyNumberFormat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0" xfId="1" applyFill="1" applyBorder="1" applyAlignment="1">
      <alignment vertical="center" wrapText="1"/>
    </xf>
    <xf numFmtId="0" fontId="4" fillId="0" borderId="5" xfId="1" applyFill="1" applyBorder="1" applyAlignment="1">
      <alignment vertical="center" wrapText="1"/>
    </xf>
    <xf numFmtId="0" fontId="4" fillId="0" borderId="4" xfId="1" applyFill="1" applyBorder="1" applyAlignment="1">
      <alignment vertical="center" wrapText="1"/>
    </xf>
    <xf numFmtId="164" fontId="4" fillId="0" borderId="0" xfId="1" applyNumberFormat="1" applyFill="1" applyBorder="1" applyAlignment="1">
      <alignment horizontal="center" vertical="center"/>
    </xf>
    <xf numFmtId="164" fontId="4" fillId="0" borderId="32" xfId="1" applyNumberForma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2" fillId="0" borderId="40" xfId="1" applyFont="1" applyFill="1" applyBorder="1" applyAlignment="1">
      <alignment horizontal="center" vertical="center" textRotation="90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2" fillId="0" borderId="0" xfId="0" applyNumberFormat="1" applyFont="1" applyFill="1" applyAlignment="1">
      <alignment horizontal="center"/>
    </xf>
    <xf numFmtId="0" fontId="4" fillId="2" borderId="49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justify" vertical="center" wrapText="1"/>
    </xf>
    <xf numFmtId="0" fontId="12" fillId="2" borderId="52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justify" vertical="center" wrapText="1"/>
    </xf>
    <xf numFmtId="0" fontId="4" fillId="2" borderId="52" xfId="0" applyFont="1" applyFill="1" applyBorder="1" applyAlignment="1">
      <alignment horizontal="center" vertical="center"/>
    </xf>
    <xf numFmtId="15" fontId="4" fillId="2" borderId="52" xfId="0" applyNumberFormat="1" applyFont="1" applyFill="1" applyBorder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justify" vertical="center" wrapText="1"/>
    </xf>
    <xf numFmtId="15" fontId="4" fillId="2" borderId="52" xfId="0" applyNumberFormat="1" applyFont="1" applyFill="1" applyBorder="1" applyAlignment="1">
      <alignment horizontal="center" vertical="center" wrapText="1"/>
    </xf>
    <xf numFmtId="0" fontId="13" fillId="2" borderId="52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justify" vertical="center" wrapText="1"/>
    </xf>
    <xf numFmtId="0" fontId="6" fillId="7" borderId="4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textRotation="90" wrapText="1"/>
    </xf>
    <xf numFmtId="0" fontId="1" fillId="7" borderId="52" xfId="0" applyFont="1" applyFill="1" applyBorder="1" applyAlignment="1">
      <alignment horizontal="justify" vertical="center" wrapText="1"/>
    </xf>
    <xf numFmtId="0" fontId="4" fillId="7" borderId="52" xfId="0" applyFont="1" applyFill="1" applyBorder="1" applyAlignment="1">
      <alignment horizontal="center" vertical="center" wrapText="1"/>
    </xf>
    <xf numFmtId="15" fontId="4" fillId="7" borderId="52" xfId="0" applyNumberFormat="1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justify" vertical="center" wrapText="1"/>
    </xf>
    <xf numFmtId="0" fontId="5" fillId="0" borderId="0" xfId="0" applyFont="1" applyAlignment="1"/>
    <xf numFmtId="0" fontId="6" fillId="7" borderId="4" xfId="0" applyNumberFormat="1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justify" vertical="center" wrapText="1"/>
    </xf>
    <xf numFmtId="0" fontId="4" fillId="8" borderId="52" xfId="0" applyFont="1" applyFill="1" applyBorder="1" applyAlignment="1">
      <alignment horizontal="center" vertical="center" wrapText="1"/>
    </xf>
    <xf numFmtId="15" fontId="4" fillId="8" borderId="52" xfId="0" applyNumberFormat="1" applyFont="1" applyFill="1" applyBorder="1" applyAlignment="1">
      <alignment horizontal="center" vertical="center" wrapText="1"/>
    </xf>
    <xf numFmtId="0" fontId="13" fillId="8" borderId="52" xfId="0" applyNumberFormat="1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justify" vertical="center" wrapText="1"/>
    </xf>
    <xf numFmtId="0" fontId="4" fillId="8" borderId="52" xfId="0" applyFont="1" applyFill="1" applyBorder="1" applyAlignment="1">
      <alignment horizontal="center" vertical="center"/>
    </xf>
    <xf numFmtId="15" fontId="4" fillId="8" borderId="5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justify" vertical="center" wrapText="1"/>
    </xf>
    <xf numFmtId="0" fontId="4" fillId="6" borderId="52" xfId="0" applyFont="1" applyFill="1" applyBorder="1" applyAlignment="1">
      <alignment horizontal="center" vertical="center"/>
    </xf>
    <xf numFmtId="15" fontId="4" fillId="6" borderId="52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52" xfId="0" applyNumberFormat="1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justify" vertical="center" wrapText="1"/>
    </xf>
    <xf numFmtId="15" fontId="4" fillId="6" borderId="52" xfId="0" applyNumberFormat="1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justify" vertical="center"/>
    </xf>
    <xf numFmtId="0" fontId="12" fillId="6" borderId="52" xfId="0" applyNumberFormat="1" applyFont="1" applyFill="1" applyBorder="1" applyAlignment="1">
      <alignment horizontal="center" vertical="center" wrapText="1"/>
    </xf>
    <xf numFmtId="0" fontId="4" fillId="6" borderId="52" xfId="0" applyNumberFormat="1" applyFont="1" applyFill="1" applyBorder="1" applyAlignment="1">
      <alignment horizontal="center" vertical="center"/>
    </xf>
    <xf numFmtId="0" fontId="4" fillId="9" borderId="49" xfId="0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justify" vertical="center"/>
    </xf>
    <xf numFmtId="0" fontId="13" fillId="9" borderId="52" xfId="0" applyNumberFormat="1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justify" vertical="center" wrapText="1"/>
    </xf>
    <xf numFmtId="0" fontId="4" fillId="9" borderId="52" xfId="0" applyFont="1" applyFill="1" applyBorder="1" applyAlignment="1">
      <alignment horizontal="center" vertical="center"/>
    </xf>
    <xf numFmtId="15" fontId="4" fillId="9" borderId="52" xfId="0" applyNumberFormat="1" applyFont="1" applyFill="1" applyBorder="1" applyAlignment="1">
      <alignment horizontal="center" vertical="center"/>
    </xf>
    <xf numFmtId="0" fontId="4" fillId="9" borderId="52" xfId="0" applyNumberFormat="1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justify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9" borderId="52" xfId="0" applyNumberFormat="1" applyFont="1" applyFill="1" applyBorder="1" applyAlignment="1">
      <alignment horizontal="center" vertical="center" wrapText="1"/>
    </xf>
    <xf numFmtId="0" fontId="4" fillId="5" borderId="49" xfId="0" applyNumberFormat="1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justify" vertical="center" wrapText="1"/>
    </xf>
    <xf numFmtId="49" fontId="4" fillId="5" borderId="52" xfId="0" applyNumberFormat="1" applyFont="1" applyFill="1" applyBorder="1" applyAlignment="1">
      <alignment horizontal="center" vertical="center" wrapText="1"/>
    </xf>
    <xf numFmtId="0" fontId="12" fillId="5" borderId="52" xfId="0" applyNumberFormat="1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justify" vertical="center" wrapText="1"/>
    </xf>
    <xf numFmtId="0" fontId="4" fillId="5" borderId="52" xfId="0" applyFont="1" applyFill="1" applyBorder="1" applyAlignment="1">
      <alignment horizontal="center" vertical="center"/>
    </xf>
    <xf numFmtId="15" fontId="4" fillId="5" borderId="52" xfId="0" applyNumberFormat="1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justify" vertical="center" wrapText="1"/>
    </xf>
    <xf numFmtId="0" fontId="6" fillId="0" borderId="4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vertical="center" wrapText="1"/>
    </xf>
    <xf numFmtId="164" fontId="4" fillId="2" borderId="49" xfId="1" applyNumberFormat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vertical="center" wrapText="1"/>
    </xf>
    <xf numFmtId="164" fontId="4" fillId="2" borderId="52" xfId="1" applyNumberFormat="1" applyFont="1" applyFill="1" applyBorder="1" applyAlignment="1">
      <alignment horizontal="center" vertical="center" wrapText="1"/>
    </xf>
    <xf numFmtId="164" fontId="4" fillId="2" borderId="52" xfId="1" applyNumberFormat="1" applyFill="1" applyBorder="1" applyAlignment="1">
      <alignment horizontal="center" vertical="center"/>
    </xf>
    <xf numFmtId="0" fontId="4" fillId="2" borderId="52" xfId="1" applyFill="1" applyBorder="1" applyAlignment="1">
      <alignment vertical="center"/>
    </xf>
    <xf numFmtId="0" fontId="4" fillId="2" borderId="52" xfId="1" applyFill="1" applyBorder="1" applyAlignment="1">
      <alignment horizontal="justify" vertical="center"/>
    </xf>
    <xf numFmtId="0" fontId="4" fillId="2" borderId="52" xfId="1" applyFill="1" applyBorder="1" applyAlignment="1">
      <alignment vertical="center" wrapText="1"/>
    </xf>
    <xf numFmtId="49" fontId="4" fillId="2" borderId="52" xfId="1" applyNumberFormat="1" applyFont="1" applyFill="1" applyBorder="1" applyAlignment="1">
      <alignment horizontal="center" vertical="center"/>
    </xf>
    <xf numFmtId="49" fontId="4" fillId="2" borderId="52" xfId="1" applyNumberFormat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 wrapText="1"/>
    </xf>
    <xf numFmtId="0" fontId="4" fillId="2" borderId="55" xfId="1" applyFill="1" applyBorder="1" applyAlignment="1">
      <alignment vertical="center" wrapText="1"/>
    </xf>
    <xf numFmtId="164" fontId="4" fillId="2" borderId="55" xfId="1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2" borderId="50" xfId="1" applyFill="1" applyBorder="1" applyAlignment="1">
      <alignment horizontal="center" vertical="center"/>
    </xf>
    <xf numFmtId="0" fontId="4" fillId="2" borderId="53" xfId="1" applyFill="1" applyBorder="1" applyAlignment="1">
      <alignment horizontal="center" vertical="center"/>
    </xf>
    <xf numFmtId="0" fontId="4" fillId="2" borderId="56" xfId="1" applyFill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41" xfId="1" applyBorder="1" applyAlignment="1">
      <alignment horizontal="center" vertical="center"/>
    </xf>
    <xf numFmtId="0" fontId="4" fillId="0" borderId="11" xfId="1" applyBorder="1" applyAlignment="1">
      <alignment horizontal="center" vertical="center" wrapText="1"/>
    </xf>
    <xf numFmtId="0" fontId="4" fillId="0" borderId="12" xfId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0" fontId="4" fillId="10" borderId="49" xfId="1" applyFont="1" applyFill="1" applyBorder="1" applyAlignment="1">
      <alignment horizontal="center" vertical="center" wrapText="1"/>
    </xf>
    <xf numFmtId="0" fontId="4" fillId="10" borderId="49" xfId="1" applyFont="1" applyFill="1" applyBorder="1" applyAlignment="1">
      <alignment vertical="center" wrapText="1"/>
    </xf>
    <xf numFmtId="164" fontId="4" fillId="10" borderId="49" xfId="1" applyNumberFormat="1" applyFont="1" applyFill="1" applyBorder="1" applyAlignment="1">
      <alignment horizontal="center" vertical="center" wrapText="1"/>
    </xf>
    <xf numFmtId="0" fontId="4" fillId="10" borderId="50" xfId="1" applyFill="1" applyBorder="1" applyAlignment="1">
      <alignment horizontal="center" vertical="center"/>
    </xf>
    <xf numFmtId="0" fontId="4" fillId="10" borderId="52" xfId="1" applyFont="1" applyFill="1" applyBorder="1" applyAlignment="1">
      <alignment horizontal="center" vertical="center" wrapText="1"/>
    </xf>
    <xf numFmtId="0" fontId="4" fillId="10" borderId="52" xfId="1" applyFont="1" applyFill="1" applyBorder="1" applyAlignment="1">
      <alignment vertical="center" wrapText="1"/>
    </xf>
    <xf numFmtId="164" fontId="4" fillId="10" borderId="52" xfId="1" applyNumberFormat="1" applyFont="1" applyFill="1" applyBorder="1" applyAlignment="1">
      <alignment horizontal="center" vertical="center" wrapText="1"/>
    </xf>
    <xf numFmtId="0" fontId="4" fillId="10" borderId="53" xfId="1" applyFill="1" applyBorder="1" applyAlignment="1">
      <alignment horizontal="center" vertical="center"/>
    </xf>
    <xf numFmtId="0" fontId="4" fillId="10" borderId="55" xfId="1" applyFont="1" applyFill="1" applyBorder="1" applyAlignment="1">
      <alignment horizontal="center" vertical="center" wrapText="1"/>
    </xf>
    <xf numFmtId="0" fontId="4" fillId="10" borderId="55" xfId="1" applyFont="1" applyFill="1" applyBorder="1" applyAlignment="1">
      <alignment vertical="center" wrapText="1"/>
    </xf>
    <xf numFmtId="164" fontId="4" fillId="10" borderId="55" xfId="1" applyNumberFormat="1" applyFont="1" applyFill="1" applyBorder="1" applyAlignment="1">
      <alignment horizontal="center" vertical="center" wrapText="1"/>
    </xf>
    <xf numFmtId="0" fontId="4" fillId="10" borderId="56" xfId="1" applyFill="1" applyBorder="1" applyAlignment="1">
      <alignment horizontal="center" vertical="center"/>
    </xf>
    <xf numFmtId="0" fontId="4" fillId="6" borderId="49" xfId="1" applyFont="1" applyFill="1" applyBorder="1" applyAlignment="1">
      <alignment horizontal="center" vertical="center" wrapText="1"/>
    </xf>
    <xf numFmtId="0" fontId="4" fillId="6" borderId="49" xfId="1" applyFill="1" applyBorder="1" applyAlignment="1">
      <alignment vertical="center"/>
    </xf>
    <xf numFmtId="164" fontId="4" fillId="6" borderId="49" xfId="1" applyNumberFormat="1" applyFont="1" applyFill="1" applyBorder="1" applyAlignment="1">
      <alignment horizontal="center" vertical="center" wrapText="1"/>
    </xf>
    <xf numFmtId="0" fontId="4" fillId="6" borderId="50" xfId="1" applyFill="1" applyBorder="1" applyAlignment="1">
      <alignment horizontal="center" vertical="center"/>
    </xf>
    <xf numFmtId="0" fontId="4" fillId="6" borderId="52" xfId="1" applyFont="1" applyFill="1" applyBorder="1" applyAlignment="1">
      <alignment horizontal="center" vertical="center" wrapText="1"/>
    </xf>
    <xf numFmtId="0" fontId="4" fillId="6" borderId="52" xfId="1" applyFill="1" applyBorder="1" applyAlignment="1">
      <alignment vertical="center"/>
    </xf>
    <xf numFmtId="164" fontId="4" fillId="6" borderId="52" xfId="1" applyNumberFormat="1" applyFont="1" applyFill="1" applyBorder="1" applyAlignment="1">
      <alignment horizontal="center" vertical="center" wrapText="1"/>
    </xf>
    <xf numFmtId="0" fontId="4" fillId="6" borderId="53" xfId="1" applyFill="1" applyBorder="1" applyAlignment="1">
      <alignment horizontal="center" vertical="center"/>
    </xf>
    <xf numFmtId="0" fontId="4" fillId="6" borderId="52" xfId="1" applyFont="1" applyFill="1" applyBorder="1" applyAlignment="1">
      <alignment vertical="center" wrapText="1"/>
    </xf>
    <xf numFmtId="0" fontId="4" fillId="6" borderId="52" xfId="1" applyNumberFormat="1" applyFont="1" applyFill="1" applyBorder="1" applyAlignment="1">
      <alignment horizontal="center" vertical="center" wrapText="1"/>
    </xf>
    <xf numFmtId="0" fontId="4" fillId="6" borderId="52" xfId="1" applyFont="1" applyFill="1" applyBorder="1" applyAlignment="1">
      <alignment horizontal="center" vertical="center"/>
    </xf>
    <xf numFmtId="15" fontId="19" fillId="6" borderId="52" xfId="1" applyNumberFormat="1" applyFont="1" applyFill="1" applyBorder="1" applyAlignment="1">
      <alignment horizontal="center" vertical="center"/>
    </xf>
    <xf numFmtId="0" fontId="19" fillId="6" borderId="52" xfId="1" applyFont="1" applyFill="1" applyBorder="1" applyAlignment="1">
      <alignment vertical="center" wrapText="1"/>
    </xf>
    <xf numFmtId="164" fontId="19" fillId="6" borderId="52" xfId="1" applyNumberFormat="1" applyFont="1" applyFill="1" applyBorder="1" applyAlignment="1">
      <alignment horizontal="center" vertical="center" wrapText="1"/>
    </xf>
    <xf numFmtId="0" fontId="4" fillId="6" borderId="55" xfId="1" applyFill="1" applyBorder="1" applyAlignment="1">
      <alignment vertical="center"/>
    </xf>
    <xf numFmtId="164" fontId="19" fillId="6" borderId="55" xfId="1" applyNumberFormat="1" applyFont="1" applyFill="1" applyBorder="1" applyAlignment="1">
      <alignment horizontal="center" vertical="center"/>
    </xf>
    <xf numFmtId="0" fontId="4" fillId="6" borderId="56" xfId="1" applyFill="1" applyBorder="1" applyAlignment="1">
      <alignment horizontal="center" vertical="center"/>
    </xf>
    <xf numFmtId="0" fontId="15" fillId="9" borderId="49" xfId="1" applyFont="1" applyFill="1" applyBorder="1" applyAlignment="1">
      <alignment horizontal="center" vertical="center" textRotation="90" wrapText="1"/>
    </xf>
    <xf numFmtId="0" fontId="4" fillId="9" borderId="49" xfId="1" applyFont="1" applyFill="1" applyBorder="1" applyAlignment="1">
      <alignment horizontal="center" vertical="center" wrapText="1"/>
    </xf>
    <xf numFmtId="0" fontId="4" fillId="9" borderId="49" xfId="1" applyFont="1" applyFill="1" applyBorder="1" applyAlignment="1">
      <alignment vertical="center" wrapText="1"/>
    </xf>
    <xf numFmtId="164" fontId="4" fillId="9" borderId="49" xfId="1" applyNumberFormat="1" applyFont="1" applyFill="1" applyBorder="1" applyAlignment="1">
      <alignment horizontal="center" vertical="center" wrapText="1"/>
    </xf>
    <xf numFmtId="0" fontId="4" fillId="9" borderId="50" xfId="1" applyFill="1" applyBorder="1" applyAlignment="1">
      <alignment horizontal="center" vertical="center"/>
    </xf>
    <xf numFmtId="0" fontId="4" fillId="9" borderId="52" xfId="1" applyFont="1" applyFill="1" applyBorder="1" applyAlignment="1">
      <alignment horizontal="center" vertical="center" wrapText="1"/>
    </xf>
    <xf numFmtId="0" fontId="4" fillId="9" borderId="52" xfId="1" applyFont="1" applyFill="1" applyBorder="1" applyAlignment="1">
      <alignment vertical="center" wrapText="1"/>
    </xf>
    <xf numFmtId="164" fontId="4" fillId="9" borderId="52" xfId="1" applyNumberFormat="1" applyFont="1" applyFill="1" applyBorder="1" applyAlignment="1">
      <alignment horizontal="center" vertical="center" wrapText="1"/>
    </xf>
    <xf numFmtId="0" fontId="4" fillId="9" borderId="53" xfId="1" applyFill="1" applyBorder="1" applyAlignment="1">
      <alignment horizontal="center" vertical="center"/>
    </xf>
    <xf numFmtId="0" fontId="4" fillId="9" borderId="52" xfId="1" applyFill="1" applyBorder="1" applyAlignment="1">
      <alignment vertical="center"/>
    </xf>
    <xf numFmtId="0" fontId="4" fillId="9" borderId="55" xfId="1" applyFill="1" applyBorder="1" applyAlignment="1">
      <alignment vertical="center"/>
    </xf>
    <xf numFmtId="0" fontId="4" fillId="9" borderId="55" xfId="1" applyFill="1" applyBorder="1" applyAlignment="1">
      <alignment horizontal="justify" vertical="center"/>
    </xf>
    <xf numFmtId="164" fontId="4" fillId="9" borderId="55" xfId="1" applyNumberFormat="1" applyFill="1" applyBorder="1" applyAlignment="1">
      <alignment horizontal="center" vertical="center"/>
    </xf>
    <xf numFmtId="0" fontId="4" fillId="9" borderId="56" xfId="1" applyFill="1" applyBorder="1" applyAlignment="1">
      <alignment horizontal="center" vertical="center"/>
    </xf>
    <xf numFmtId="0" fontId="4" fillId="8" borderId="49" xfId="1" applyFont="1" applyFill="1" applyBorder="1" applyAlignment="1">
      <alignment horizontal="center" vertical="center" wrapText="1"/>
    </xf>
    <xf numFmtId="0" fontId="4" fillId="8" borderId="49" xfId="1" applyFont="1" applyFill="1" applyBorder="1" applyAlignment="1">
      <alignment vertical="center" wrapText="1"/>
    </xf>
    <xf numFmtId="0" fontId="4" fillId="8" borderId="49" xfId="1" applyNumberFormat="1" applyFont="1" applyFill="1" applyBorder="1" applyAlignment="1">
      <alignment horizontal="center" vertical="center" wrapText="1"/>
    </xf>
    <xf numFmtId="0" fontId="4" fillId="8" borderId="50" xfId="1" applyFill="1" applyBorder="1" applyAlignment="1">
      <alignment horizontal="center" vertical="center"/>
    </xf>
    <xf numFmtId="0" fontId="7" fillId="8" borderId="52" xfId="1" applyFont="1" applyFill="1" applyBorder="1" applyAlignment="1">
      <alignment vertical="center"/>
    </xf>
    <xf numFmtId="0" fontId="4" fillId="8" borderId="52" xfId="1" applyFont="1" applyFill="1" applyBorder="1" applyAlignment="1">
      <alignment vertical="center" wrapText="1"/>
    </xf>
    <xf numFmtId="0" fontId="4" fillId="8" borderId="52" xfId="1" applyNumberFormat="1" applyFont="1" applyFill="1" applyBorder="1" applyAlignment="1">
      <alignment horizontal="center" vertical="center" wrapText="1"/>
    </xf>
    <xf numFmtId="0" fontId="4" fillId="8" borderId="53" xfId="1" applyFill="1" applyBorder="1" applyAlignment="1">
      <alignment horizontal="center" vertical="center"/>
    </xf>
    <xf numFmtId="0" fontId="4" fillId="8" borderId="52" xfId="1" applyFont="1" applyFill="1" applyBorder="1" applyAlignment="1">
      <alignment horizontal="center" vertical="center" wrapText="1"/>
    </xf>
    <xf numFmtId="0" fontId="2" fillId="8" borderId="52" xfId="1" applyFont="1" applyFill="1" applyBorder="1" applyAlignment="1">
      <alignment vertical="center"/>
    </xf>
    <xf numFmtId="164" fontId="4" fillId="8" borderId="52" xfId="1" applyNumberFormat="1" applyFont="1" applyFill="1" applyBorder="1" applyAlignment="1">
      <alignment horizontal="center" vertical="center" wrapText="1"/>
    </xf>
    <xf numFmtId="0" fontId="7" fillId="8" borderId="52" xfId="1" applyFont="1" applyFill="1" applyBorder="1" applyAlignment="1">
      <alignment horizontal="justify" vertical="center"/>
    </xf>
    <xf numFmtId="0" fontId="7" fillId="8" borderId="52" xfId="1" applyFont="1" applyFill="1" applyBorder="1" applyAlignment="1">
      <alignment horizontal="center" vertical="center"/>
    </xf>
    <xf numFmtId="0" fontId="18" fillId="8" borderId="52" xfId="1" applyFont="1" applyFill="1" applyBorder="1" applyAlignment="1">
      <alignment horizontal="center" vertical="center" wrapText="1"/>
    </xf>
    <xf numFmtId="0" fontId="18" fillId="8" borderId="52" xfId="1" applyFont="1" applyFill="1" applyBorder="1" applyAlignment="1">
      <alignment horizontal="justify" vertical="center"/>
    </xf>
    <xf numFmtId="0" fontId="18" fillId="8" borderId="52" xfId="1" applyFont="1" applyFill="1" applyBorder="1" applyAlignment="1">
      <alignment horizontal="center" vertical="center"/>
    </xf>
    <xf numFmtId="17" fontId="18" fillId="8" borderId="52" xfId="1" applyNumberFormat="1" applyFont="1" applyFill="1" applyBorder="1" applyAlignment="1">
      <alignment horizontal="center" vertical="center"/>
    </xf>
    <xf numFmtId="0" fontId="18" fillId="8" borderId="55" xfId="1" applyFont="1" applyFill="1" applyBorder="1" applyAlignment="1">
      <alignment horizontal="center" vertical="center" wrapText="1"/>
    </xf>
    <xf numFmtId="0" fontId="18" fillId="8" borderId="55" xfId="1" applyFont="1" applyFill="1" applyBorder="1" applyAlignment="1">
      <alignment horizontal="justify" vertical="center"/>
    </xf>
    <xf numFmtId="17" fontId="18" fillId="8" borderId="55" xfId="1" applyNumberFormat="1" applyFont="1" applyFill="1" applyBorder="1" applyAlignment="1">
      <alignment horizontal="center" vertical="center"/>
    </xf>
    <xf numFmtId="0" fontId="4" fillId="8" borderId="56" xfId="1" applyFill="1" applyBorder="1" applyAlignment="1">
      <alignment horizontal="center" vertical="center"/>
    </xf>
    <xf numFmtId="0" fontId="4" fillId="0" borderId="34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34" xfId="1" applyFill="1" applyBorder="1" applyAlignment="1">
      <alignment vertical="center"/>
    </xf>
    <xf numFmtId="0" fontId="4" fillId="0" borderId="32" xfId="1" applyFill="1" applyBorder="1" applyAlignment="1">
      <alignment horizontal="justify" vertical="center"/>
    </xf>
    <xf numFmtId="0" fontId="4" fillId="0" borderId="36" xfId="1" applyFill="1" applyBorder="1" applyAlignment="1">
      <alignment horizontal="justify" vertical="center"/>
    </xf>
    <xf numFmtId="0" fontId="4" fillId="0" borderId="32" xfId="1" applyFill="1" applyBorder="1" applyAlignment="1">
      <alignment vertical="center" wrapText="1"/>
    </xf>
    <xf numFmtId="0" fontId="4" fillId="0" borderId="31" xfId="1" applyFill="1" applyBorder="1" applyAlignment="1">
      <alignment vertical="center" wrapText="1"/>
    </xf>
    <xf numFmtId="0" fontId="4" fillId="0" borderId="0" xfId="1" applyFill="1" applyBorder="1" applyAlignment="1">
      <alignment vertical="center" wrapText="1"/>
    </xf>
    <xf numFmtId="0" fontId="4" fillId="0" borderId="37" xfId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vertical="center" wrapText="1"/>
    </xf>
    <xf numFmtId="0" fontId="4" fillId="0" borderId="36" xfId="1" applyFont="1" applyFill="1" applyBorder="1" applyAlignment="1">
      <alignment vertical="center" wrapText="1"/>
    </xf>
    <xf numFmtId="0" fontId="4" fillId="0" borderId="39" xfId="1" applyFill="1" applyBorder="1" applyAlignment="1">
      <alignment vertical="center"/>
    </xf>
    <xf numFmtId="0" fontId="4" fillId="0" borderId="33" xfId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33" xfId="1" applyFont="1" applyFill="1" applyBorder="1" applyAlignment="1">
      <alignment vertical="center" wrapText="1"/>
    </xf>
    <xf numFmtId="0" fontId="4" fillId="0" borderId="47" xfId="1" applyFont="1" applyFill="1" applyBorder="1" applyAlignment="1">
      <alignment vertical="center" wrapText="1"/>
    </xf>
    <xf numFmtId="0" fontId="4" fillId="0" borderId="32" xfId="1" applyFont="1" applyFill="1" applyBorder="1" applyAlignment="1">
      <alignment vertical="center" wrapText="1"/>
    </xf>
    <xf numFmtId="0" fontId="4" fillId="0" borderId="36" xfId="1" applyFill="1" applyBorder="1" applyAlignment="1">
      <alignment vertical="center"/>
    </xf>
    <xf numFmtId="0" fontId="4" fillId="0" borderId="42" xfId="1" applyFont="1" applyFill="1" applyBorder="1" applyAlignment="1">
      <alignment vertical="center" wrapText="1"/>
    </xf>
    <xf numFmtId="0" fontId="4" fillId="0" borderId="34" xfId="1" applyFill="1" applyBorder="1" applyAlignment="1">
      <alignment horizontal="justify" vertical="center"/>
    </xf>
    <xf numFmtId="0" fontId="4" fillId="0" borderId="32" xfId="1" applyFill="1" applyBorder="1" applyAlignment="1">
      <alignment vertical="center"/>
    </xf>
    <xf numFmtId="0" fontId="7" fillId="0" borderId="34" xfId="1" applyFont="1" applyFill="1" applyBorder="1" applyAlignment="1">
      <alignment horizontal="justify" vertical="center"/>
    </xf>
    <xf numFmtId="0" fontId="7" fillId="0" borderId="32" xfId="1" applyFont="1" applyFill="1" applyBorder="1" applyAlignment="1">
      <alignment horizontal="justify" vertical="center"/>
    </xf>
    <xf numFmtId="0" fontId="7" fillId="0" borderId="36" xfId="1" applyFont="1" applyFill="1" applyBorder="1" applyAlignment="1">
      <alignment horizontal="justify" vertical="center"/>
    </xf>
    <xf numFmtId="0" fontId="6" fillId="7" borderId="17" xfId="1" applyFont="1" applyFill="1" applyBorder="1" applyAlignment="1">
      <alignment horizontal="center" vertical="center" wrapText="1"/>
    </xf>
    <xf numFmtId="164" fontId="4" fillId="0" borderId="0" xfId="1" applyNumberFormat="1" applyFill="1" applyAlignment="1">
      <alignment vertical="center"/>
    </xf>
    <xf numFmtId="15" fontId="4" fillId="2" borderId="49" xfId="1" applyNumberFormat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9" borderId="55" xfId="0" applyNumberFormat="1" applyFont="1" applyFill="1" applyBorder="1" applyAlignment="1">
      <alignment horizontal="center" vertical="center" wrapText="1"/>
    </xf>
    <xf numFmtId="0" fontId="4" fillId="9" borderId="57" xfId="0" applyNumberFormat="1" applyFont="1" applyFill="1" applyBorder="1" applyAlignment="1">
      <alignment horizontal="center" vertical="center" wrapText="1"/>
    </xf>
    <xf numFmtId="0" fontId="1" fillId="9" borderId="57" xfId="0" applyFont="1" applyFill="1" applyBorder="1" applyAlignment="1">
      <alignment horizontal="justify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4" fillId="4" borderId="49" xfId="0" applyNumberFormat="1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justify" vertical="center" wrapText="1"/>
    </xf>
    <xf numFmtId="0" fontId="4" fillId="4" borderId="49" xfId="0" applyFont="1" applyFill="1" applyBorder="1" applyAlignment="1">
      <alignment horizontal="center" vertical="center" wrapText="1"/>
    </xf>
    <xf numFmtId="15" fontId="4" fillId="4" borderId="49" xfId="0" applyNumberFormat="1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left" vertical="center" wrapText="1"/>
    </xf>
    <xf numFmtId="0" fontId="4" fillId="4" borderId="52" xfId="0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justify" vertical="center" wrapText="1"/>
    </xf>
    <xf numFmtId="0" fontId="4" fillId="4" borderId="52" xfId="0" applyFont="1" applyFill="1" applyBorder="1" applyAlignment="1">
      <alignment horizontal="center" vertical="center" wrapText="1"/>
    </xf>
    <xf numFmtId="15" fontId="4" fillId="4" borderId="52" xfId="0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4" fillId="4" borderId="52" xfId="0" applyFont="1" applyFill="1" applyBorder="1" applyAlignment="1">
      <alignment horizontal="center" vertical="center"/>
    </xf>
    <xf numFmtId="15" fontId="4" fillId="4" borderId="52" xfId="0" applyNumberFormat="1" applyFont="1" applyFill="1" applyBorder="1" applyAlignment="1">
      <alignment horizontal="center" vertical="center"/>
    </xf>
    <xf numFmtId="49" fontId="4" fillId="4" borderId="52" xfId="0" applyNumberFormat="1" applyFont="1" applyFill="1" applyBorder="1" applyAlignment="1">
      <alignment horizontal="center" vertical="center" wrapText="1"/>
    </xf>
    <xf numFmtId="0" fontId="4" fillId="4" borderId="52" xfId="0" applyNumberFormat="1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justify" vertical="center" wrapText="1"/>
    </xf>
    <xf numFmtId="0" fontId="4" fillId="4" borderId="52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justify" vertical="center"/>
    </xf>
    <xf numFmtId="0" fontId="1" fillId="4" borderId="52" xfId="0" applyFont="1" applyFill="1" applyBorder="1" applyAlignment="1">
      <alignment horizontal="left" vertical="center"/>
    </xf>
    <xf numFmtId="0" fontId="4" fillId="4" borderId="55" xfId="0" applyNumberFormat="1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justify" vertical="center" wrapText="1"/>
    </xf>
    <xf numFmtId="0" fontId="4" fillId="4" borderId="55" xfId="0" applyFont="1" applyFill="1" applyBorder="1" applyAlignment="1">
      <alignment horizontal="center" vertical="center" wrapText="1"/>
    </xf>
    <xf numFmtId="15" fontId="4" fillId="4" borderId="55" xfId="0" applyNumberFormat="1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left" vertical="center" wrapText="1"/>
    </xf>
    <xf numFmtId="1" fontId="4" fillId="4" borderId="52" xfId="0" applyNumberFormat="1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4" fillId="4" borderId="60" xfId="0" applyNumberFormat="1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justify" vertical="center" wrapText="1"/>
    </xf>
    <xf numFmtId="0" fontId="4" fillId="4" borderId="60" xfId="0" applyFont="1" applyFill="1" applyBorder="1" applyAlignment="1">
      <alignment horizontal="center" vertical="center" wrapText="1"/>
    </xf>
    <xf numFmtId="15" fontId="4" fillId="4" borderId="60" xfId="0" applyNumberFormat="1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left" vertical="center" wrapText="1"/>
    </xf>
    <xf numFmtId="49" fontId="1" fillId="4" borderId="69" xfId="0" applyNumberFormat="1" applyFont="1" applyFill="1" applyBorder="1" applyAlignment="1">
      <alignment horizontal="center" vertical="center" wrapText="1"/>
    </xf>
    <xf numFmtId="49" fontId="1" fillId="4" borderId="68" xfId="0" applyNumberFormat="1" applyFont="1" applyFill="1" applyBorder="1" applyAlignment="1">
      <alignment horizontal="center" vertical="center" wrapText="1"/>
    </xf>
    <xf numFmtId="49" fontId="1" fillId="4" borderId="68" xfId="0" applyNumberFormat="1" applyFont="1" applyFill="1" applyBorder="1" applyAlignment="1">
      <alignment horizontal="center" vertical="center"/>
    </xf>
    <xf numFmtId="49" fontId="1" fillId="4" borderId="70" xfId="0" applyNumberFormat="1" applyFont="1" applyFill="1" applyBorder="1" applyAlignment="1">
      <alignment horizontal="center" vertical="center" wrapText="1"/>
    </xf>
    <xf numFmtId="49" fontId="4" fillId="4" borderId="68" xfId="0" applyNumberFormat="1" applyFont="1" applyFill="1" applyBorder="1" applyAlignment="1">
      <alignment horizontal="center" vertical="center" wrapText="1"/>
    </xf>
    <xf numFmtId="49" fontId="4" fillId="4" borderId="71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/>
    </xf>
    <xf numFmtId="0" fontId="7" fillId="0" borderId="0" xfId="1" applyFont="1" applyFill="1"/>
    <xf numFmtId="0" fontId="21" fillId="0" borderId="0" xfId="1" applyFont="1" applyFill="1" applyBorder="1" applyAlignment="1">
      <alignment horizontal="center"/>
    </xf>
    <xf numFmtId="0" fontId="1" fillId="7" borderId="17" xfId="1" applyFont="1" applyFill="1" applyBorder="1" applyAlignment="1">
      <alignment horizontal="center" vertical="center" wrapText="1"/>
    </xf>
    <xf numFmtId="49" fontId="5" fillId="7" borderId="4" xfId="1" applyNumberFormat="1" applyFont="1" applyFill="1" applyBorder="1" applyAlignment="1">
      <alignment horizontal="center" vertical="center" textRotation="90" wrapText="1"/>
    </xf>
    <xf numFmtId="0" fontId="6" fillId="7" borderId="4" xfId="1" applyNumberFormat="1" applyFont="1" applyFill="1" applyBorder="1" applyAlignment="1">
      <alignment horizontal="center" vertical="center" wrapText="1"/>
    </xf>
    <xf numFmtId="0" fontId="1" fillId="7" borderId="4" xfId="1" applyFont="1" applyFill="1" applyBorder="1" applyAlignment="1">
      <alignment horizontal="center" vertical="center" wrapText="1"/>
    </xf>
    <xf numFmtId="0" fontId="5" fillId="4" borderId="52" xfId="1" applyFont="1" applyFill="1" applyBorder="1" applyAlignment="1">
      <alignment horizontal="left" vertical="center" wrapText="1"/>
    </xf>
    <xf numFmtId="49" fontId="1" fillId="4" borderId="69" xfId="1" applyNumberFormat="1" applyFont="1" applyFill="1" applyBorder="1" applyAlignment="1">
      <alignment horizontal="center" vertical="center" wrapText="1"/>
    </xf>
    <xf numFmtId="0" fontId="4" fillId="4" borderId="49" xfId="1" applyNumberFormat="1" applyFont="1" applyFill="1" applyBorder="1" applyAlignment="1">
      <alignment horizontal="center" vertical="center" wrapText="1"/>
    </xf>
    <xf numFmtId="0" fontId="1" fillId="4" borderId="49" xfId="1" applyFont="1" applyFill="1" applyBorder="1" applyAlignment="1">
      <alignment horizontal="justify" vertical="center" wrapText="1"/>
    </xf>
    <xf numFmtId="0" fontId="4" fillId="4" borderId="49" xfId="1" applyFont="1" applyFill="1" applyBorder="1" applyAlignment="1">
      <alignment horizontal="center" vertical="center"/>
    </xf>
    <xf numFmtId="15" fontId="4" fillId="4" borderId="49" xfId="1" applyNumberFormat="1" applyFont="1" applyFill="1" applyBorder="1" applyAlignment="1">
      <alignment horizontal="center" vertical="center" wrapText="1"/>
    </xf>
    <xf numFmtId="0" fontId="1" fillId="4" borderId="49" xfId="1" applyFont="1" applyFill="1" applyBorder="1" applyAlignment="1">
      <alignment horizontal="left" vertical="center" wrapText="1"/>
    </xf>
    <xf numFmtId="49" fontId="4" fillId="4" borderId="68" xfId="1" applyNumberFormat="1" applyFont="1" applyFill="1" applyBorder="1" applyAlignment="1">
      <alignment horizontal="center" vertical="center" wrapText="1"/>
    </xf>
    <xf numFmtId="0" fontId="4" fillId="4" borderId="52" xfId="1" applyNumberFormat="1" applyFont="1" applyFill="1" applyBorder="1" applyAlignment="1">
      <alignment horizontal="center" vertical="center" wrapText="1"/>
    </xf>
    <xf numFmtId="0" fontId="4" fillId="4" borderId="52" xfId="1" applyFont="1" applyFill="1" applyBorder="1" applyAlignment="1">
      <alignment horizontal="justify" vertical="center" wrapText="1"/>
    </xf>
    <xf numFmtId="0" fontId="4" fillId="4" borderId="52" xfId="1" applyFont="1" applyFill="1" applyBorder="1" applyAlignment="1">
      <alignment horizontal="center" vertical="center"/>
    </xf>
    <xf numFmtId="15" fontId="4" fillId="4" borderId="52" xfId="1" applyNumberFormat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left" vertical="center" wrapText="1"/>
    </xf>
    <xf numFmtId="0" fontId="5" fillId="4" borderId="52" xfId="1" applyFont="1" applyFill="1" applyBorder="1" applyAlignment="1">
      <alignment horizontal="left" vertical="center"/>
    </xf>
    <xf numFmtId="49" fontId="1" fillId="4" borderId="68" xfId="1" applyNumberFormat="1" applyFont="1" applyFill="1" applyBorder="1" applyAlignment="1">
      <alignment horizontal="center" vertical="center"/>
    </xf>
    <xf numFmtId="0" fontId="4" fillId="4" borderId="52" xfId="1" applyNumberFormat="1" applyFont="1" applyFill="1" applyBorder="1" applyAlignment="1">
      <alignment horizontal="center" vertical="center"/>
    </xf>
    <xf numFmtId="0" fontId="1" fillId="4" borderId="52" xfId="1" applyFont="1" applyFill="1" applyBorder="1" applyAlignment="1">
      <alignment horizontal="justify" vertical="center" wrapText="1"/>
    </xf>
    <xf numFmtId="0" fontId="4" fillId="4" borderId="52" xfId="1" applyFont="1" applyFill="1" applyBorder="1" applyAlignment="1">
      <alignment horizontal="center" vertical="center" wrapText="1"/>
    </xf>
    <xf numFmtId="15" fontId="4" fillId="4" borderId="52" xfId="1" applyNumberFormat="1" applyFont="1" applyFill="1" applyBorder="1" applyAlignment="1">
      <alignment horizontal="center" vertical="center" wrapText="1"/>
    </xf>
    <xf numFmtId="0" fontId="1" fillId="4" borderId="52" xfId="1" applyFont="1" applyFill="1" applyBorder="1" applyAlignment="1">
      <alignment horizontal="left" vertical="center" wrapText="1"/>
    </xf>
    <xf numFmtId="0" fontId="5" fillId="4" borderId="60" xfId="1" applyFont="1" applyFill="1" applyBorder="1" applyAlignment="1">
      <alignment horizontal="left" vertical="center" wrapText="1"/>
    </xf>
    <xf numFmtId="49" fontId="1" fillId="4" borderId="68" xfId="1" applyNumberFormat="1" applyFont="1" applyFill="1" applyBorder="1" applyAlignment="1">
      <alignment horizontal="center" vertical="center" wrapText="1"/>
    </xf>
    <xf numFmtId="1" fontId="4" fillId="4" borderId="52" xfId="1" applyNumberFormat="1" applyFont="1" applyFill="1" applyBorder="1" applyAlignment="1">
      <alignment horizontal="center" vertical="center" wrapText="1"/>
    </xf>
    <xf numFmtId="49" fontId="1" fillId="4" borderId="70" xfId="1" applyNumberFormat="1" applyFont="1" applyFill="1" applyBorder="1" applyAlignment="1">
      <alignment horizontal="center" vertical="center" wrapText="1"/>
    </xf>
    <xf numFmtId="0" fontId="4" fillId="4" borderId="55" xfId="1" applyNumberFormat="1" applyFont="1" applyFill="1" applyBorder="1" applyAlignment="1">
      <alignment horizontal="center" vertical="center" wrapText="1"/>
    </xf>
    <xf numFmtId="0" fontId="1" fillId="4" borderId="55" xfId="1" applyFont="1" applyFill="1" applyBorder="1" applyAlignment="1">
      <alignment horizontal="justify" vertical="center" wrapText="1"/>
    </xf>
    <xf numFmtId="0" fontId="4" fillId="4" borderId="55" xfId="1" applyFont="1" applyFill="1" applyBorder="1" applyAlignment="1">
      <alignment horizontal="center" vertical="center" wrapText="1"/>
    </xf>
    <xf numFmtId="15" fontId="4" fillId="4" borderId="55" xfId="1" applyNumberFormat="1" applyFont="1" applyFill="1" applyBorder="1" applyAlignment="1">
      <alignment horizontal="center" vertical="center" wrapText="1"/>
    </xf>
    <xf numFmtId="0" fontId="1" fillId="4" borderId="55" xfId="1" applyFont="1" applyFill="1" applyBorder="1" applyAlignment="1">
      <alignment horizontal="left" vertical="center" wrapText="1"/>
    </xf>
    <xf numFmtId="0" fontId="4" fillId="4" borderId="49" xfId="1" applyFont="1" applyFill="1" applyBorder="1" applyAlignment="1">
      <alignment horizontal="center" vertical="center" wrapText="1"/>
    </xf>
    <xf numFmtId="0" fontId="1" fillId="4" borderId="52" xfId="1" applyFont="1" applyFill="1" applyBorder="1" applyAlignment="1">
      <alignment horizontal="justify" vertical="center"/>
    </xf>
    <xf numFmtId="0" fontId="1" fillId="4" borderId="52" xfId="1" applyFont="1" applyFill="1" applyBorder="1" applyAlignment="1">
      <alignment horizontal="left" vertical="center"/>
    </xf>
    <xf numFmtId="49" fontId="4" fillId="4" borderId="52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0" fontId="4" fillId="4" borderId="0" xfId="1" applyFill="1"/>
    <xf numFmtId="0" fontId="7" fillId="3" borderId="0" xfId="1" applyFont="1" applyFill="1"/>
    <xf numFmtId="0" fontId="4" fillId="3" borderId="0" xfId="1" applyFill="1"/>
    <xf numFmtId="49" fontId="1" fillId="4" borderId="71" xfId="1" applyNumberFormat="1" applyFont="1" applyFill="1" applyBorder="1" applyAlignment="1">
      <alignment horizontal="center" vertical="center" wrapText="1"/>
    </xf>
    <xf numFmtId="0" fontId="4" fillId="4" borderId="60" xfId="1" applyNumberFormat="1" applyFont="1" applyFill="1" applyBorder="1" applyAlignment="1">
      <alignment horizontal="center" vertical="center" wrapText="1"/>
    </xf>
    <xf numFmtId="0" fontId="1" fillId="4" borderId="60" xfId="1" applyFont="1" applyFill="1" applyBorder="1" applyAlignment="1">
      <alignment horizontal="justify" vertical="center" wrapText="1"/>
    </xf>
    <xf numFmtId="0" fontId="4" fillId="4" borderId="60" xfId="1" applyFont="1" applyFill="1" applyBorder="1" applyAlignment="1">
      <alignment horizontal="center" vertical="center" wrapText="1"/>
    </xf>
    <xf numFmtId="15" fontId="4" fillId="4" borderId="60" xfId="1" applyNumberFormat="1" applyFont="1" applyFill="1" applyBorder="1" applyAlignment="1">
      <alignment horizontal="center" vertical="center" wrapText="1"/>
    </xf>
    <xf numFmtId="0" fontId="1" fillId="4" borderId="60" xfId="1" applyFont="1" applyFill="1" applyBorder="1" applyAlignment="1">
      <alignment horizontal="left" vertical="center" wrapText="1"/>
    </xf>
    <xf numFmtId="0" fontId="5" fillId="0" borderId="0" xfId="1" applyFont="1" applyAlignment="1"/>
    <xf numFmtId="0" fontId="4" fillId="0" borderId="0" xfId="1" applyAlignment="1">
      <alignment horizontal="center"/>
    </xf>
    <xf numFmtId="49" fontId="4" fillId="0" borderId="0" xfId="1" applyNumberFormat="1" applyAlignment="1">
      <alignment horizontal="center"/>
    </xf>
    <xf numFmtId="49" fontId="4" fillId="6" borderId="68" xfId="0" applyNumberFormat="1" applyFont="1" applyFill="1" applyBorder="1" applyAlignment="1">
      <alignment horizontal="center" vertical="center" wrapText="1"/>
    </xf>
    <xf numFmtId="0" fontId="4" fillId="11" borderId="52" xfId="1" applyNumberFormat="1" applyFont="1" applyFill="1" applyBorder="1" applyAlignment="1">
      <alignment horizontal="center" vertical="center" wrapText="1"/>
    </xf>
    <xf numFmtId="15" fontId="4" fillId="11" borderId="52" xfId="1" applyNumberFormat="1" applyFont="1" applyFill="1" applyBorder="1" applyAlignment="1">
      <alignment horizontal="center" vertical="center" wrapText="1"/>
    </xf>
    <xf numFmtId="0" fontId="4" fillId="11" borderId="52" xfId="1" applyFont="1" applyFill="1" applyBorder="1" applyAlignment="1">
      <alignment horizontal="center" vertical="center" wrapText="1"/>
    </xf>
    <xf numFmtId="0" fontId="4" fillId="7" borderId="5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7" borderId="52" xfId="0" applyNumberFormat="1" applyFont="1" applyFill="1" applyBorder="1" applyAlignment="1">
      <alignment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1" fillId="8" borderId="52" xfId="0" applyNumberFormat="1" applyFont="1" applyFill="1" applyBorder="1" applyAlignment="1">
      <alignment horizontal="center" vertical="center" wrapText="1"/>
    </xf>
    <xf numFmtId="0" fontId="4" fillId="8" borderId="49" xfId="0" applyNumberFormat="1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justify" vertical="center" wrapText="1"/>
    </xf>
    <xf numFmtId="0" fontId="4" fillId="6" borderId="49" xfId="0" applyNumberFormat="1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justify" vertical="center" wrapText="1"/>
    </xf>
    <xf numFmtId="0" fontId="4" fillId="6" borderId="49" xfId="0" applyFont="1" applyFill="1" applyBorder="1" applyAlignment="1">
      <alignment horizontal="center" vertical="center" wrapText="1"/>
    </xf>
    <xf numFmtId="15" fontId="4" fillId="6" borderId="49" xfId="0" applyNumberFormat="1" applyFont="1" applyFill="1" applyBorder="1" applyAlignment="1">
      <alignment horizontal="center" vertical="center" wrapText="1"/>
    </xf>
    <xf numFmtId="0" fontId="1" fillId="9" borderId="77" xfId="0" applyFont="1" applyFill="1" applyBorder="1" applyAlignment="1">
      <alignment horizontal="left" vertical="center" wrapText="1"/>
    </xf>
    <xf numFmtId="49" fontId="1" fillId="9" borderId="48" xfId="0" applyNumberFormat="1" applyFont="1" applyFill="1" applyBorder="1" applyAlignment="1">
      <alignment horizontal="center" vertical="center" wrapText="1"/>
    </xf>
    <xf numFmtId="49" fontId="4" fillId="9" borderId="51" xfId="0" applyNumberFormat="1" applyFont="1" applyFill="1" applyBorder="1" applyAlignment="1">
      <alignment horizontal="center" vertical="center" wrapText="1"/>
    </xf>
    <xf numFmtId="0" fontId="4" fillId="9" borderId="53" xfId="0" applyFont="1" applyFill="1" applyBorder="1" applyAlignment="1">
      <alignment horizontal="left" vertical="center" wrapText="1"/>
    </xf>
    <xf numFmtId="0" fontId="4" fillId="9" borderId="55" xfId="0" applyFont="1" applyFill="1" applyBorder="1" applyAlignment="1">
      <alignment horizontal="justify" vertical="center" wrapText="1"/>
    </xf>
    <xf numFmtId="0" fontId="4" fillId="9" borderId="56" xfId="0" applyFont="1" applyFill="1" applyBorder="1" applyAlignment="1">
      <alignment horizontal="left" vertical="center" wrapText="1"/>
    </xf>
    <xf numFmtId="0" fontId="1" fillId="9" borderId="50" xfId="0" applyFont="1" applyFill="1" applyBorder="1" applyAlignment="1">
      <alignment horizontal="left" vertical="center" wrapText="1"/>
    </xf>
    <xf numFmtId="49" fontId="1" fillId="9" borderId="5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" fillId="7" borderId="48" xfId="0" applyNumberFormat="1" applyFont="1" applyFill="1" applyBorder="1" applyAlignment="1">
      <alignment horizontal="center" vertical="center" wrapText="1"/>
    </xf>
    <xf numFmtId="0" fontId="4" fillId="7" borderId="49" xfId="0" applyNumberFormat="1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justify" vertical="center" wrapText="1"/>
    </xf>
    <xf numFmtId="0" fontId="1" fillId="7" borderId="50" xfId="0" applyFont="1" applyFill="1" applyBorder="1" applyAlignment="1">
      <alignment horizontal="left" vertical="center" wrapText="1"/>
    </xf>
    <xf numFmtId="49" fontId="4" fillId="7" borderId="51" xfId="0" applyNumberFormat="1" applyFont="1" applyFill="1" applyBorder="1" applyAlignment="1">
      <alignment horizontal="center" vertical="center" wrapText="1"/>
    </xf>
    <xf numFmtId="0" fontId="4" fillId="7" borderId="53" xfId="0" applyFont="1" applyFill="1" applyBorder="1" applyAlignment="1">
      <alignment horizontal="left" vertical="center" wrapText="1"/>
    </xf>
    <xf numFmtId="49" fontId="1" fillId="7" borderId="54" xfId="0" applyNumberFormat="1" applyFont="1" applyFill="1" applyBorder="1" applyAlignment="1">
      <alignment horizontal="center" vertical="center" wrapText="1"/>
    </xf>
    <xf numFmtId="0" fontId="4" fillId="7" borderId="55" xfId="0" applyNumberFormat="1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justify" vertical="center" wrapText="1"/>
    </xf>
    <xf numFmtId="0" fontId="1" fillId="7" borderId="56" xfId="0" applyFont="1" applyFill="1" applyBorder="1" applyAlignment="1">
      <alignment horizontal="left" vertical="center" wrapText="1"/>
    </xf>
    <xf numFmtId="49" fontId="1" fillId="8" borderId="48" xfId="0" applyNumberFormat="1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left" vertical="center" wrapText="1"/>
    </xf>
    <xf numFmtId="49" fontId="4" fillId="8" borderId="54" xfId="0" applyNumberFormat="1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justify" vertical="center" wrapText="1"/>
    </xf>
    <xf numFmtId="0" fontId="4" fillId="8" borderId="56" xfId="0" applyFont="1" applyFill="1" applyBorder="1" applyAlignment="1">
      <alignment horizontal="left" vertical="center" wrapText="1"/>
    </xf>
    <xf numFmtId="49" fontId="4" fillId="8" borderId="51" xfId="0" applyNumberFormat="1" applyFont="1" applyFill="1" applyBorder="1" applyAlignment="1">
      <alignment horizontal="center" vertical="center" wrapText="1"/>
    </xf>
    <xf numFmtId="0" fontId="4" fillId="8" borderId="53" xfId="0" applyFont="1" applyFill="1" applyBorder="1" applyAlignment="1">
      <alignment horizontal="left" vertical="center" wrapText="1"/>
    </xf>
    <xf numFmtId="0" fontId="1" fillId="8" borderId="49" xfId="0" applyNumberFormat="1" applyFont="1" applyFill="1" applyBorder="1" applyAlignment="1">
      <alignment horizontal="center" vertical="center" wrapText="1"/>
    </xf>
    <xf numFmtId="49" fontId="1" fillId="8" borderId="51" xfId="0" applyNumberFormat="1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left" vertical="center" wrapText="1"/>
    </xf>
    <xf numFmtId="0" fontId="4" fillId="8" borderId="55" xfId="0" applyFont="1" applyFill="1" applyBorder="1" applyAlignment="1">
      <alignment horizontal="center" vertical="center"/>
    </xf>
    <xf numFmtId="15" fontId="4" fillId="8" borderId="55" xfId="0" applyNumberFormat="1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left" vertical="center" wrapText="1"/>
    </xf>
    <xf numFmtId="0" fontId="4" fillId="6" borderId="67" xfId="0" applyFont="1" applyFill="1" applyBorder="1" applyAlignment="1">
      <alignment horizontal="left" vertical="center" wrapText="1"/>
    </xf>
    <xf numFmtId="0" fontId="4" fillId="6" borderId="49" xfId="0" applyNumberFormat="1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left" vertical="center" wrapText="1"/>
    </xf>
    <xf numFmtId="0" fontId="1" fillId="6" borderId="53" xfId="0" applyFont="1" applyFill="1" applyBorder="1" applyAlignment="1">
      <alignment horizontal="left" vertical="center" wrapText="1"/>
    </xf>
    <xf numFmtId="0" fontId="4" fillId="6" borderId="55" xfId="0" applyFont="1" applyFill="1" applyBorder="1" applyAlignment="1">
      <alignment horizontal="justify" vertical="center" wrapText="1"/>
    </xf>
    <xf numFmtId="0" fontId="4" fillId="6" borderId="55" xfId="0" applyFont="1" applyFill="1" applyBorder="1" applyAlignment="1">
      <alignment horizontal="center" vertical="center" wrapText="1"/>
    </xf>
    <xf numFmtId="15" fontId="4" fillId="6" borderId="55" xfId="0" applyNumberFormat="1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left" vertical="center" wrapText="1"/>
    </xf>
    <xf numFmtId="49" fontId="1" fillId="6" borderId="48" xfId="0" applyNumberFormat="1" applyFont="1" applyFill="1" applyBorder="1" applyAlignment="1">
      <alignment horizontal="center" vertical="center" wrapText="1"/>
    </xf>
    <xf numFmtId="49" fontId="4" fillId="6" borderId="51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left" vertical="center" wrapText="1"/>
    </xf>
    <xf numFmtId="49" fontId="4" fillId="6" borderId="54" xfId="0" applyNumberFormat="1" applyFont="1" applyFill="1" applyBorder="1" applyAlignment="1">
      <alignment horizontal="center" vertical="center" wrapText="1"/>
    </xf>
    <xf numFmtId="0" fontId="4" fillId="6" borderId="55" xfId="0" applyNumberFormat="1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/>
    </xf>
    <xf numFmtId="0" fontId="1" fillId="6" borderId="55" xfId="0" applyFont="1" applyFill="1" applyBorder="1" applyAlignment="1">
      <alignment horizontal="justify" vertical="center" wrapText="1"/>
    </xf>
    <xf numFmtId="0" fontId="1" fillId="6" borderId="56" xfId="0" applyFont="1" applyFill="1" applyBorder="1" applyAlignment="1">
      <alignment horizontal="left" vertical="center" wrapText="1"/>
    </xf>
    <xf numFmtId="0" fontId="1" fillId="9" borderId="53" xfId="0" applyFont="1" applyFill="1" applyBorder="1" applyAlignment="1">
      <alignment horizontal="left" vertical="center" wrapText="1"/>
    </xf>
    <xf numFmtId="0" fontId="1" fillId="5" borderId="74" xfId="0" applyFont="1" applyFill="1" applyBorder="1" applyAlignment="1">
      <alignment horizontal="left" vertical="center" wrapText="1"/>
    </xf>
    <xf numFmtId="0" fontId="4" fillId="5" borderId="67" xfId="0" applyFont="1" applyFill="1" applyBorder="1" applyAlignment="1">
      <alignment horizontal="left" vertical="center" wrapText="1"/>
    </xf>
    <xf numFmtId="49" fontId="1" fillId="5" borderId="69" xfId="0" applyNumberFormat="1" applyFont="1" applyFill="1" applyBorder="1" applyAlignment="1">
      <alignment horizontal="center" vertical="center" wrapText="1"/>
    </xf>
    <xf numFmtId="49" fontId="4" fillId="5" borderId="68" xfId="0" applyNumberFormat="1" applyFont="1" applyFill="1" applyBorder="1" applyAlignment="1">
      <alignment horizontal="center" vertical="center" wrapText="1"/>
    </xf>
    <xf numFmtId="49" fontId="4" fillId="5" borderId="48" xfId="0" applyNumberFormat="1" applyFont="1" applyFill="1" applyBorder="1" applyAlignment="1">
      <alignment horizontal="center" vertical="center" wrapText="1"/>
    </xf>
    <xf numFmtId="0" fontId="12" fillId="5" borderId="49" xfId="0" applyNumberFormat="1" applyFont="1" applyFill="1" applyBorder="1" applyAlignment="1">
      <alignment horizontal="center" vertical="center" wrapText="1"/>
    </xf>
    <xf numFmtId="49" fontId="4" fillId="5" borderId="51" xfId="0" applyNumberFormat="1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left" vertical="center" wrapText="1"/>
    </xf>
    <xf numFmtId="49" fontId="4" fillId="5" borderId="54" xfId="0" applyNumberFormat="1" applyFont="1" applyFill="1" applyBorder="1" applyAlignment="1">
      <alignment horizontal="center" vertical="center" wrapText="1"/>
    </xf>
    <xf numFmtId="0" fontId="12" fillId="5" borderId="55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justify" vertical="center" wrapText="1"/>
    </xf>
    <xf numFmtId="0" fontId="4" fillId="5" borderId="56" xfId="0" applyFont="1" applyFill="1" applyBorder="1" applyAlignment="1">
      <alignment horizontal="left" vertical="center" wrapText="1"/>
    </xf>
    <xf numFmtId="0" fontId="1" fillId="5" borderId="67" xfId="0" applyFont="1" applyFill="1" applyBorder="1" applyAlignment="1">
      <alignment horizontal="left" vertical="center" wrapText="1"/>
    </xf>
    <xf numFmtId="49" fontId="4" fillId="5" borderId="55" xfId="0" applyNumberFormat="1" applyFont="1" applyFill="1" applyBorder="1" applyAlignment="1">
      <alignment horizontal="center" vertical="center" wrapText="1"/>
    </xf>
    <xf numFmtId="0" fontId="4" fillId="5" borderId="55" xfId="0" applyNumberFormat="1" applyFont="1" applyFill="1" applyBorder="1" applyAlignment="1">
      <alignment horizontal="center" vertical="center" wrapText="1"/>
    </xf>
    <xf numFmtId="49" fontId="1" fillId="5" borderId="68" xfId="0" applyNumberFormat="1" applyFont="1" applyFill="1" applyBorder="1" applyAlignment="1">
      <alignment horizontal="center" vertical="center" wrapText="1"/>
    </xf>
    <xf numFmtId="49" fontId="1" fillId="8" borderId="54" xfId="0" applyNumberFormat="1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justify" vertical="center" wrapText="1"/>
    </xf>
    <xf numFmtId="0" fontId="1" fillId="8" borderId="55" xfId="0" applyNumberFormat="1" applyFont="1" applyFill="1" applyBorder="1" applyAlignment="1">
      <alignment horizontal="center" vertical="center" wrapText="1"/>
    </xf>
    <xf numFmtId="0" fontId="28" fillId="2" borderId="52" xfId="0" applyNumberFormat="1" applyFont="1" applyFill="1" applyBorder="1" applyAlignment="1">
      <alignment horizontal="center" vertical="center" wrapText="1"/>
    </xf>
    <xf numFmtId="0" fontId="26" fillId="2" borderId="52" xfId="0" applyNumberFormat="1" applyFont="1" applyFill="1" applyBorder="1" applyAlignment="1">
      <alignment horizontal="center" vertical="center" wrapText="1"/>
    </xf>
    <xf numFmtId="0" fontId="4" fillId="2" borderId="52" xfId="1" applyFill="1" applyBorder="1" applyAlignment="1">
      <alignment horizontal="center" vertical="center"/>
    </xf>
    <xf numFmtId="0" fontId="4" fillId="12" borderId="52" xfId="1" applyFont="1" applyFill="1" applyBorder="1" applyAlignment="1">
      <alignment horizontal="center" vertical="center" wrapText="1"/>
    </xf>
    <xf numFmtId="15" fontId="4" fillId="12" borderId="52" xfId="1" applyNumberFormat="1" applyFont="1" applyFill="1" applyBorder="1" applyAlignment="1">
      <alignment horizontal="center" vertical="center" wrapText="1"/>
    </xf>
    <xf numFmtId="0" fontId="4" fillId="12" borderId="52" xfId="1" applyFont="1" applyFill="1" applyBorder="1" applyAlignment="1">
      <alignment horizontal="left" vertical="center" wrapText="1"/>
    </xf>
    <xf numFmtId="0" fontId="4" fillId="12" borderId="53" xfId="1" applyFill="1" applyBorder="1" applyAlignment="1">
      <alignment horizontal="center" vertical="center"/>
    </xf>
    <xf numFmtId="0" fontId="4" fillId="12" borderId="60" xfId="1" applyFont="1" applyFill="1" applyBorder="1" applyAlignment="1">
      <alignment horizontal="left" vertical="center" wrapText="1"/>
    </xf>
    <xf numFmtId="0" fontId="4" fillId="12" borderId="60" xfId="1" applyFont="1" applyFill="1" applyBorder="1" applyAlignment="1">
      <alignment horizontal="center" vertical="center" wrapText="1"/>
    </xf>
    <xf numFmtId="15" fontId="4" fillId="12" borderId="60" xfId="1" applyNumberFormat="1" applyFont="1" applyFill="1" applyBorder="1" applyAlignment="1">
      <alignment horizontal="center" vertical="center" wrapText="1"/>
    </xf>
    <xf numFmtId="0" fontId="4" fillId="12" borderId="55" xfId="1" applyFont="1" applyFill="1" applyBorder="1" applyAlignment="1">
      <alignment horizontal="left" vertical="center" wrapText="1"/>
    </xf>
    <xf numFmtId="0" fontId="4" fillId="12" borderId="55" xfId="1" applyFont="1" applyFill="1" applyBorder="1" applyAlignment="1">
      <alignment horizontal="center" vertical="center" wrapText="1"/>
    </xf>
    <xf numFmtId="15" fontId="4" fillId="12" borderId="55" xfId="1" applyNumberFormat="1" applyFont="1" applyFill="1" applyBorder="1" applyAlignment="1">
      <alignment horizontal="center" vertical="center" wrapText="1"/>
    </xf>
    <xf numFmtId="0" fontId="4" fillId="12" borderId="56" xfId="1" applyFill="1" applyBorder="1" applyAlignment="1">
      <alignment horizontal="center" vertical="center"/>
    </xf>
    <xf numFmtId="0" fontId="4" fillId="12" borderId="59" xfId="1" applyFont="1" applyFill="1" applyBorder="1" applyAlignment="1">
      <alignment horizontal="left" vertical="center" wrapText="1"/>
    </xf>
    <xf numFmtId="0" fontId="4" fillId="12" borderId="59" xfId="1" applyFont="1" applyFill="1" applyBorder="1" applyAlignment="1">
      <alignment horizontal="center" vertical="center" wrapText="1"/>
    </xf>
    <xf numFmtId="15" fontId="4" fillId="12" borderId="59" xfId="1" applyNumberFormat="1" applyFont="1" applyFill="1" applyBorder="1" applyAlignment="1">
      <alignment horizontal="center" vertical="center" wrapText="1"/>
    </xf>
    <xf numFmtId="0" fontId="4" fillId="13" borderId="49" xfId="1" applyFont="1" applyFill="1" applyBorder="1" applyAlignment="1">
      <alignment horizontal="left" vertical="center" wrapText="1"/>
    </xf>
    <xf numFmtId="0" fontId="4" fillId="13" borderId="49" xfId="1" applyFont="1" applyFill="1" applyBorder="1" applyAlignment="1">
      <alignment horizontal="center" vertical="center" wrapText="1"/>
    </xf>
    <xf numFmtId="15" fontId="4" fillId="13" borderId="49" xfId="1" applyNumberFormat="1" applyFont="1" applyFill="1" applyBorder="1" applyAlignment="1">
      <alignment horizontal="center" vertical="center" wrapText="1"/>
    </xf>
    <xf numFmtId="164" fontId="4" fillId="13" borderId="49" xfId="1" applyNumberFormat="1" applyFont="1" applyFill="1" applyBorder="1" applyAlignment="1">
      <alignment horizontal="center" vertical="center" wrapText="1"/>
    </xf>
    <xf numFmtId="164" fontId="19" fillId="2" borderId="52" xfId="1" applyNumberFormat="1" applyFont="1" applyFill="1" applyBorder="1" applyAlignment="1">
      <alignment horizontal="center" vertical="center"/>
    </xf>
    <xf numFmtId="0" fontId="19" fillId="2" borderId="52" xfId="1" applyFont="1" applyFill="1" applyBorder="1" applyAlignment="1">
      <alignment vertical="center" wrapText="1"/>
    </xf>
    <xf numFmtId="164" fontId="19" fillId="2" borderId="52" xfId="1" applyNumberFormat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/>
    </xf>
    <xf numFmtId="0" fontId="19" fillId="2" borderId="55" xfId="1" applyFont="1" applyFill="1" applyBorder="1" applyAlignment="1">
      <alignment vertical="center"/>
    </xf>
    <xf numFmtId="164" fontId="19" fillId="2" borderId="55" xfId="1" applyNumberFormat="1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15" fontId="4" fillId="2" borderId="49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5" fontId="4" fillId="2" borderId="55" xfId="0" applyNumberFormat="1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15" fontId="4" fillId="7" borderId="49" xfId="0" applyNumberFormat="1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15" fontId="4" fillId="7" borderId="55" xfId="0" applyNumberFormat="1" applyFont="1" applyFill="1" applyBorder="1" applyAlignment="1">
      <alignment horizontal="center" vertical="center" wrapText="1"/>
    </xf>
    <xf numFmtId="0" fontId="4" fillId="8" borderId="49" xfId="0" applyFont="1" applyFill="1" applyBorder="1" applyAlignment="1">
      <alignment horizontal="center" vertical="center" wrapText="1"/>
    </xf>
    <xf numFmtId="15" fontId="4" fillId="8" borderId="49" xfId="0" applyNumberFormat="1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/>
    </xf>
    <xf numFmtId="0" fontId="4" fillId="9" borderId="55" xfId="0" applyFont="1" applyFill="1" applyBorder="1" applyAlignment="1">
      <alignment horizontal="center" vertical="center" wrapText="1"/>
    </xf>
    <xf numFmtId="15" fontId="4" fillId="9" borderId="55" xfId="0" applyNumberFormat="1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center" vertical="center" wrapText="1"/>
    </xf>
    <xf numFmtId="15" fontId="4" fillId="9" borderId="52" xfId="0" applyNumberFormat="1" applyFont="1" applyFill="1" applyBorder="1" applyAlignment="1">
      <alignment horizontal="center" vertical="center" wrapText="1"/>
    </xf>
    <xf numFmtId="15" fontId="4" fillId="9" borderId="57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5" fontId="4" fillId="5" borderId="49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/>
    </xf>
    <xf numFmtId="15" fontId="4" fillId="5" borderId="55" xfId="0" applyNumberFormat="1" applyFont="1" applyFill="1" applyBorder="1" applyAlignment="1">
      <alignment horizontal="center" vertical="center"/>
    </xf>
    <xf numFmtId="15" fontId="4" fillId="5" borderId="52" xfId="0" applyNumberFormat="1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49" fontId="1" fillId="5" borderId="49" xfId="0" applyNumberFormat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164" fontId="6" fillId="7" borderId="4" xfId="1" applyNumberFormat="1" applyFont="1" applyFill="1" applyBorder="1" applyAlignment="1">
      <alignment horizontal="center" vertical="center" wrapText="1"/>
    </xf>
    <xf numFmtId="164" fontId="5" fillId="7" borderId="4" xfId="1" applyNumberFormat="1" applyFont="1" applyFill="1" applyBorder="1" applyAlignment="1">
      <alignment horizontal="center" vertical="center" wrapText="1"/>
    </xf>
    <xf numFmtId="0" fontId="4" fillId="2" borderId="89" xfId="1" applyFont="1" applyFill="1" applyBorder="1" applyAlignment="1">
      <alignment horizontal="left" vertical="center" wrapText="1"/>
    </xf>
    <xf numFmtId="15" fontId="4" fillId="2" borderId="52" xfId="1" applyNumberFormat="1" applyFont="1" applyFill="1" applyBorder="1" applyAlignment="1">
      <alignment horizontal="center" vertical="center" wrapText="1"/>
    </xf>
    <xf numFmtId="0" fontId="4" fillId="12" borderId="57" xfId="1" applyFont="1" applyFill="1" applyBorder="1" applyAlignment="1">
      <alignment horizontal="center" vertical="center" wrapText="1"/>
    </xf>
    <xf numFmtId="0" fontId="4" fillId="12" borderId="57" xfId="1" applyFill="1" applyBorder="1" applyAlignment="1">
      <alignment horizontal="left" vertical="center"/>
    </xf>
    <xf numFmtId="0" fontId="4" fillId="2" borderId="53" xfId="1" applyFont="1" applyFill="1" applyBorder="1" applyAlignment="1">
      <alignment horizontal="center" vertical="center"/>
    </xf>
    <xf numFmtId="0" fontId="4" fillId="2" borderId="78" xfId="1" applyFont="1" applyFill="1" applyBorder="1" applyAlignment="1">
      <alignment horizontal="left" vertical="center" wrapText="1"/>
    </xf>
    <xf numFmtId="15" fontId="4" fillId="2" borderId="55" xfId="1" applyNumberFormat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164" fontId="4" fillId="0" borderId="36" xfId="1" applyNumberFormat="1" applyFill="1" applyBorder="1" applyAlignment="1">
      <alignment horizontal="center" vertical="center" wrapText="1"/>
    </xf>
    <xf numFmtId="164" fontId="4" fillId="0" borderId="34" xfId="1" applyNumberFormat="1" applyFill="1" applyBorder="1" applyAlignment="1">
      <alignment horizontal="center" vertical="center" wrapText="1"/>
    </xf>
    <xf numFmtId="164" fontId="4" fillId="0" borderId="0" xfId="1" applyNumberFormat="1" applyFill="1" applyBorder="1" applyAlignment="1">
      <alignment horizontal="center" vertical="center" wrapText="1"/>
    </xf>
    <xf numFmtId="0" fontId="4" fillId="0" borderId="34" xfId="1" applyNumberFormat="1" applyFill="1" applyBorder="1" applyAlignment="1">
      <alignment horizontal="center" vertical="center" wrapText="1"/>
    </xf>
    <xf numFmtId="164" fontId="4" fillId="0" borderId="0" xfId="1" applyNumberFormat="1" applyFill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4" fillId="6" borderId="60" xfId="0" applyNumberFormat="1" applyFont="1" applyFill="1" applyBorder="1" applyAlignment="1">
      <alignment horizontal="center" vertical="center" wrapText="1"/>
    </xf>
    <xf numFmtId="0" fontId="4" fillId="12" borderId="49" xfId="1" applyFont="1" applyFill="1" applyBorder="1" applyAlignment="1">
      <alignment horizontal="center" vertical="center" wrapText="1"/>
    </xf>
    <xf numFmtId="0" fontId="4" fillId="12" borderId="49" xfId="1" applyFont="1" applyFill="1" applyBorder="1" applyAlignment="1">
      <alignment vertical="center" wrapText="1"/>
    </xf>
    <xf numFmtId="0" fontId="4" fillId="12" borderId="49" xfId="1" applyNumberFormat="1" applyFont="1" applyFill="1" applyBorder="1" applyAlignment="1">
      <alignment horizontal="center" vertical="center" wrapText="1"/>
    </xf>
    <xf numFmtId="0" fontId="4" fillId="12" borderId="52" xfId="1" applyFont="1" applyFill="1" applyBorder="1" applyAlignment="1">
      <alignment vertical="center" wrapText="1"/>
    </xf>
    <xf numFmtId="0" fontId="4" fillId="12" borderId="52" xfId="1" applyNumberFormat="1" applyFont="1" applyFill="1" applyBorder="1" applyAlignment="1">
      <alignment horizontal="center" vertical="center" wrapText="1"/>
    </xf>
    <xf numFmtId="164" fontId="4" fillId="12" borderId="52" xfId="1" applyNumberFormat="1" applyFont="1" applyFill="1" applyBorder="1" applyAlignment="1">
      <alignment horizontal="center" vertical="center" wrapText="1"/>
    </xf>
    <xf numFmtId="0" fontId="7" fillId="12" borderId="52" xfId="1" applyFont="1" applyFill="1" applyBorder="1" applyAlignment="1">
      <alignment horizontal="justify" vertical="center"/>
    </xf>
    <xf numFmtId="0" fontId="7" fillId="12" borderId="52" xfId="1" applyFont="1" applyFill="1" applyBorder="1" applyAlignment="1">
      <alignment horizontal="center" vertical="center"/>
    </xf>
    <xf numFmtId="0" fontId="7" fillId="12" borderId="52" xfId="1" applyFont="1" applyFill="1" applyBorder="1" applyAlignment="1">
      <alignment horizontal="center" vertical="center" wrapText="1"/>
    </xf>
    <xf numFmtId="17" fontId="7" fillId="12" borderId="52" xfId="1" applyNumberFormat="1" applyFont="1" applyFill="1" applyBorder="1" applyAlignment="1">
      <alignment horizontal="center" vertical="center"/>
    </xf>
    <xf numFmtId="17" fontId="7" fillId="12" borderId="52" xfId="1" applyNumberFormat="1" applyFont="1" applyFill="1" applyBorder="1" applyAlignment="1">
      <alignment horizontal="center" vertical="center" wrapText="1"/>
    </xf>
    <xf numFmtId="0" fontId="7" fillId="12" borderId="55" xfId="1" applyFont="1" applyFill="1" applyBorder="1" applyAlignment="1">
      <alignment horizontal="justify" vertical="center"/>
    </xf>
    <xf numFmtId="17" fontId="7" fillId="12" borderId="55" xfId="1" applyNumberFormat="1" applyFont="1" applyFill="1" applyBorder="1" applyAlignment="1">
      <alignment horizontal="center" vertical="center"/>
    </xf>
    <xf numFmtId="17" fontId="7" fillId="12" borderId="55" xfId="1" applyNumberFormat="1" applyFont="1" applyFill="1" applyBorder="1" applyAlignment="1">
      <alignment horizontal="center" vertical="center" wrapText="1"/>
    </xf>
    <xf numFmtId="0" fontId="4" fillId="12" borderId="50" xfId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 textRotation="90" wrapText="1"/>
    </xf>
    <xf numFmtId="0" fontId="4" fillId="15" borderId="50" xfId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textRotation="90" wrapText="1"/>
    </xf>
    <xf numFmtId="0" fontId="2" fillId="0" borderId="23" xfId="1" applyFont="1" applyFill="1" applyBorder="1" applyAlignment="1">
      <alignment horizontal="center" vertical="center" textRotation="90" wrapText="1"/>
    </xf>
    <xf numFmtId="0" fontId="2" fillId="0" borderId="24" xfId="1" applyFont="1" applyFill="1" applyBorder="1" applyAlignment="1">
      <alignment horizontal="center" vertical="center" textRotation="90" wrapText="1"/>
    </xf>
    <xf numFmtId="0" fontId="2" fillId="0" borderId="40" xfId="1" applyFont="1" applyFill="1" applyBorder="1" applyAlignment="1">
      <alignment horizontal="center" vertical="center" textRotation="90" wrapText="1"/>
    </xf>
    <xf numFmtId="0" fontId="2" fillId="0" borderId="46" xfId="1" applyFont="1" applyFill="1" applyBorder="1" applyAlignment="1">
      <alignment horizontal="center" vertical="center" textRotation="90" wrapText="1"/>
    </xf>
    <xf numFmtId="0" fontId="16" fillId="0" borderId="45" xfId="1" applyFont="1" applyFill="1" applyBorder="1" applyAlignment="1">
      <alignment horizontal="center" vertical="center" textRotation="90" wrapText="1"/>
    </xf>
    <xf numFmtId="0" fontId="16" fillId="0" borderId="40" xfId="1" applyFont="1" applyFill="1" applyBorder="1" applyAlignment="1">
      <alignment horizontal="center" vertical="center" textRotation="90" wrapText="1"/>
    </xf>
    <xf numFmtId="0" fontId="16" fillId="0" borderId="46" xfId="1" applyFont="1" applyFill="1" applyBorder="1" applyAlignment="1">
      <alignment horizontal="center" vertical="center" textRotation="90" wrapText="1"/>
    </xf>
    <xf numFmtId="0" fontId="4" fillId="0" borderId="23" xfId="1" applyFill="1" applyBorder="1" applyAlignment="1">
      <alignment horizontal="center" vertical="center"/>
    </xf>
    <xf numFmtId="0" fontId="4" fillId="0" borderId="24" xfId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 textRotation="90" wrapText="1"/>
    </xf>
    <xf numFmtId="0" fontId="15" fillId="0" borderId="91" xfId="1" applyFont="1" applyFill="1" applyBorder="1" applyAlignment="1">
      <alignment horizontal="center" vertical="center" textRotation="90" wrapText="1"/>
    </xf>
    <xf numFmtId="0" fontId="3" fillId="0" borderId="91" xfId="1" applyFont="1" applyFill="1" applyBorder="1" applyAlignment="1">
      <alignment horizontal="center" vertical="center" textRotation="90" wrapText="1"/>
    </xf>
    <xf numFmtId="0" fontId="2" fillId="0" borderId="39" xfId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39" xfId="1" applyFont="1" applyFill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textRotation="90"/>
    </xf>
    <xf numFmtId="0" fontId="4" fillId="8" borderId="55" xfId="1" applyFont="1" applyFill="1" applyBorder="1" applyAlignment="1">
      <alignment horizontal="center" vertical="center" wrapText="1"/>
    </xf>
    <xf numFmtId="0" fontId="4" fillId="8" borderId="55" xfId="1" applyFont="1" applyFill="1" applyBorder="1" applyAlignment="1">
      <alignment vertical="center" wrapText="1"/>
    </xf>
    <xf numFmtId="0" fontId="7" fillId="8" borderId="49" xfId="1" applyFont="1" applyFill="1" applyBorder="1" applyAlignment="1">
      <alignment vertical="center"/>
    </xf>
    <xf numFmtId="0" fontId="7" fillId="8" borderId="55" xfId="1" applyFont="1" applyFill="1" applyBorder="1" applyAlignment="1">
      <alignment vertical="center"/>
    </xf>
    <xf numFmtId="0" fontId="5" fillId="8" borderId="55" xfId="1" applyFont="1" applyFill="1" applyBorder="1" applyAlignment="1">
      <alignment horizontal="center" vertical="center" textRotation="90"/>
    </xf>
    <xf numFmtId="0" fontId="5" fillId="8" borderId="49" xfId="1" applyFont="1" applyFill="1" applyBorder="1" applyAlignment="1">
      <alignment horizontal="center" vertical="center" textRotation="90"/>
    </xf>
    <xf numFmtId="0" fontId="18" fillId="8" borderId="49" xfId="1" applyFont="1" applyFill="1" applyBorder="1" applyAlignment="1">
      <alignment horizontal="center" vertical="center" wrapText="1"/>
    </xf>
    <xf numFmtId="0" fontId="4" fillId="15" borderId="53" xfId="1" applyFill="1" applyBorder="1" applyAlignment="1">
      <alignment horizontal="center" vertical="center"/>
    </xf>
    <xf numFmtId="15" fontId="4" fillId="12" borderId="57" xfId="1" applyNumberFormat="1" applyFont="1" applyFill="1" applyBorder="1" applyAlignment="1">
      <alignment horizontal="center" vertical="center" wrapText="1"/>
    </xf>
    <xf numFmtId="0" fontId="4" fillId="13" borderId="57" xfId="1" applyFill="1" applyBorder="1" applyAlignment="1">
      <alignment horizontal="left" vertical="center"/>
    </xf>
    <xf numFmtId="0" fontId="4" fillId="13" borderId="57" xfId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left" vertical="center" wrapText="1"/>
    </xf>
    <xf numFmtId="0" fontId="1" fillId="7" borderId="59" xfId="0" applyFont="1" applyFill="1" applyBorder="1" applyAlignment="1">
      <alignment horizontal="justify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1" fillId="7" borderId="76" xfId="0" applyFont="1" applyFill="1" applyBorder="1" applyAlignment="1">
      <alignment horizontal="left" vertical="center" wrapText="1"/>
    </xf>
    <xf numFmtId="0" fontId="30" fillId="16" borderId="4" xfId="0" applyFont="1" applyFill="1" applyBorder="1"/>
    <xf numFmtId="0" fontId="4" fillId="6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2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49" fontId="4" fillId="9" borderId="85" xfId="0" applyNumberFormat="1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justify" vertical="center" wrapText="1"/>
    </xf>
    <xf numFmtId="0" fontId="4" fillId="9" borderId="77" xfId="0" applyFont="1" applyFill="1" applyBorder="1" applyAlignment="1">
      <alignment horizontal="left" vertical="center" wrapText="1"/>
    </xf>
    <xf numFmtId="15" fontId="4" fillId="7" borderId="59" xfId="0" applyNumberFormat="1" applyFont="1" applyFill="1" applyBorder="1" applyAlignment="1">
      <alignment horizontal="center" vertical="center" wrapText="1"/>
    </xf>
    <xf numFmtId="49" fontId="1" fillId="6" borderId="79" xfId="0" applyNumberFormat="1" applyFont="1" applyFill="1" applyBorder="1" applyAlignment="1">
      <alignment horizontal="center" vertical="center"/>
    </xf>
    <xf numFmtId="0" fontId="4" fillId="6" borderId="59" xfId="0" applyNumberFormat="1" applyFont="1" applyFill="1" applyBorder="1" applyAlignment="1">
      <alignment horizontal="center" vertical="center"/>
    </xf>
    <xf numFmtId="0" fontId="1" fillId="6" borderId="59" xfId="0" applyFont="1" applyFill="1" applyBorder="1" applyAlignment="1">
      <alignment horizontal="justify" vertical="center" wrapText="1"/>
    </xf>
    <xf numFmtId="0" fontId="4" fillId="6" borderId="59" xfId="0" applyFont="1" applyFill="1" applyBorder="1" applyAlignment="1">
      <alignment horizontal="center" vertical="center" wrapText="1"/>
    </xf>
    <xf numFmtId="15" fontId="4" fillId="6" borderId="59" xfId="0" applyNumberFormat="1" applyFont="1" applyFill="1" applyBorder="1" applyAlignment="1">
      <alignment horizontal="center" vertical="center" wrapText="1"/>
    </xf>
    <xf numFmtId="0" fontId="1" fillId="6" borderId="76" xfId="0" applyFont="1" applyFill="1" applyBorder="1" applyAlignment="1">
      <alignment horizontal="left" vertical="center" wrapText="1"/>
    </xf>
    <xf numFmtId="17" fontId="4" fillId="8" borderId="55" xfId="1" applyNumberFormat="1" applyFont="1" applyFill="1" applyBorder="1" applyAlignment="1">
      <alignment horizontal="center" vertical="center" wrapText="1"/>
    </xf>
    <xf numFmtId="17" fontId="7" fillId="8" borderId="55" xfId="1" applyNumberFormat="1" applyFont="1" applyFill="1" applyBorder="1" applyAlignment="1">
      <alignment horizontal="center" vertical="center"/>
    </xf>
    <xf numFmtId="0" fontId="16" fillId="2" borderId="52" xfId="1" applyFont="1" applyFill="1" applyBorder="1" applyAlignment="1">
      <alignment horizontal="center" vertical="center" textRotation="90" wrapText="1"/>
    </xf>
    <xf numFmtId="17" fontId="4" fillId="8" borderId="49" xfId="1" applyNumberFormat="1" applyFont="1" applyFill="1" applyBorder="1" applyAlignment="1">
      <alignment horizontal="center" vertical="center" wrapText="1"/>
    </xf>
    <xf numFmtId="17" fontId="4" fillId="8" borderId="52" xfId="1" applyNumberFormat="1" applyFont="1" applyFill="1" applyBorder="1" applyAlignment="1">
      <alignment horizontal="center" vertical="center" wrapText="1"/>
    </xf>
    <xf numFmtId="17" fontId="7" fillId="8" borderId="49" xfId="1" applyNumberFormat="1" applyFont="1" applyFill="1" applyBorder="1" applyAlignment="1">
      <alignment horizontal="center" vertical="center"/>
    </xf>
    <xf numFmtId="17" fontId="7" fillId="8" borderId="52" xfId="1" applyNumberFormat="1" applyFont="1" applyFill="1" applyBorder="1" applyAlignment="1">
      <alignment horizontal="center" vertical="center"/>
    </xf>
    <xf numFmtId="0" fontId="4" fillId="17" borderId="56" xfId="1" applyFill="1" applyBorder="1" applyAlignment="1">
      <alignment horizontal="center" vertical="center"/>
    </xf>
    <xf numFmtId="0" fontId="4" fillId="17" borderId="53" xfId="1" applyFill="1" applyBorder="1" applyAlignment="1">
      <alignment horizontal="center" vertical="center"/>
    </xf>
    <xf numFmtId="164" fontId="4" fillId="10" borderId="60" xfId="1" applyNumberFormat="1" applyFont="1" applyFill="1" applyBorder="1" applyAlignment="1">
      <alignment horizontal="center" vertical="center" wrapText="1"/>
    </xf>
    <xf numFmtId="0" fontId="4" fillId="10" borderId="0" xfId="1" applyFill="1" applyAlignment="1">
      <alignment horizontal="center" vertical="center"/>
    </xf>
    <xf numFmtId="0" fontId="6" fillId="7" borderId="17" xfId="0" applyFont="1" applyFill="1" applyBorder="1" applyAlignment="1">
      <alignment horizontal="center" vertical="center" wrapText="1"/>
    </xf>
    <xf numFmtId="0" fontId="4" fillId="15" borderId="87" xfId="1" applyFill="1" applyBorder="1" applyAlignment="1">
      <alignment horizontal="center" vertical="center"/>
    </xf>
    <xf numFmtId="0" fontId="4" fillId="15" borderId="64" xfId="1" applyFill="1" applyBorder="1" applyAlignment="1">
      <alignment horizontal="center" vertical="center"/>
    </xf>
    <xf numFmtId="15" fontId="4" fillId="9" borderId="49" xfId="1" applyNumberFormat="1" applyFont="1" applyFill="1" applyBorder="1" applyAlignment="1">
      <alignment horizontal="center" vertical="center" wrapText="1"/>
    </xf>
    <xf numFmtId="164" fontId="4" fillId="9" borderId="49" xfId="1" applyNumberFormat="1" applyFill="1" applyBorder="1" applyAlignment="1">
      <alignment horizontal="center" vertical="center" wrapText="1"/>
    </xf>
    <xf numFmtId="0" fontId="4" fillId="5" borderId="69" xfId="1" applyFont="1" applyFill="1" applyBorder="1" applyAlignment="1">
      <alignment horizontal="left" vertical="center" wrapText="1"/>
    </xf>
    <xf numFmtId="0" fontId="7" fillId="5" borderId="49" xfId="1" applyFont="1" applyFill="1" applyBorder="1" applyAlignment="1">
      <alignment horizontal="left" vertical="center" wrapText="1"/>
    </xf>
    <xf numFmtId="0" fontId="4" fillId="5" borderId="49" xfId="1" applyFill="1" applyBorder="1" applyAlignment="1">
      <alignment horizontal="center" vertical="center"/>
    </xf>
    <xf numFmtId="15" fontId="4" fillId="5" borderId="49" xfId="1" applyNumberFormat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 wrapText="1"/>
    </xf>
    <xf numFmtId="0" fontId="4" fillId="5" borderId="68" xfId="1" applyFont="1" applyFill="1" applyBorder="1" applyAlignment="1">
      <alignment horizontal="left" vertical="center" wrapText="1"/>
    </xf>
    <xf numFmtId="0" fontId="4" fillId="5" borderId="52" xfId="1" applyFill="1" applyBorder="1" applyAlignment="1">
      <alignment horizontal="left" vertical="center" wrapText="1"/>
    </xf>
    <xf numFmtId="0" fontId="4" fillId="5" borderId="52" xfId="1" applyFill="1" applyBorder="1" applyAlignment="1">
      <alignment horizontal="center" vertical="center"/>
    </xf>
    <xf numFmtId="15" fontId="4" fillId="5" borderId="52" xfId="1" applyNumberFormat="1" applyFill="1" applyBorder="1" applyAlignment="1">
      <alignment horizontal="center" vertical="center"/>
    </xf>
    <xf numFmtId="0" fontId="4" fillId="5" borderId="52" xfId="1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left" vertical="center" wrapText="1"/>
    </xf>
    <xf numFmtId="15" fontId="4" fillId="5" borderId="52" xfId="1" applyNumberFormat="1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justify" vertical="center" wrapText="1"/>
    </xf>
    <xf numFmtId="0" fontId="4" fillId="5" borderId="52" xfId="1" applyFill="1" applyBorder="1" applyAlignment="1">
      <alignment vertical="center"/>
    </xf>
    <xf numFmtId="164" fontId="19" fillId="5" borderId="52" xfId="1" applyNumberFormat="1" applyFont="1" applyFill="1" applyBorder="1" applyAlignment="1">
      <alignment horizontal="center" vertical="center" wrapText="1"/>
    </xf>
    <xf numFmtId="164" fontId="19" fillId="5" borderId="52" xfId="1" applyNumberFormat="1" applyFont="1" applyFill="1" applyBorder="1" applyAlignment="1">
      <alignment horizontal="center" vertical="center"/>
    </xf>
    <xf numFmtId="0" fontId="19" fillId="5" borderId="55" xfId="1" applyFont="1" applyFill="1" applyBorder="1" applyAlignment="1">
      <alignment vertical="center"/>
    </xf>
    <xf numFmtId="164" fontId="19" fillId="5" borderId="55" xfId="1" applyNumberFormat="1" applyFont="1" applyFill="1" applyBorder="1" applyAlignment="1">
      <alignment horizontal="center" vertical="center"/>
    </xf>
    <xf numFmtId="164" fontId="19" fillId="5" borderId="55" xfId="1" applyNumberFormat="1" applyFont="1" applyFill="1" applyBorder="1" applyAlignment="1">
      <alignment horizontal="center" vertical="center" wrapText="1"/>
    </xf>
    <xf numFmtId="0" fontId="4" fillId="5" borderId="53" xfId="1" applyFill="1" applyBorder="1" applyAlignment="1">
      <alignment horizontal="center" vertical="center"/>
    </xf>
    <xf numFmtId="0" fontId="4" fillId="5" borderId="56" xfId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49" fontId="1" fillId="5" borderId="48" xfId="0" applyNumberFormat="1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left" vertical="center" wrapText="1"/>
    </xf>
    <xf numFmtId="49" fontId="4" fillId="5" borderId="51" xfId="0" applyNumberFormat="1" applyFont="1" applyFill="1" applyBorder="1" applyAlignment="1">
      <alignment horizontal="center" vertical="center"/>
    </xf>
    <xf numFmtId="0" fontId="4" fillId="5" borderId="52" xfId="0" applyNumberFormat="1" applyFont="1" applyFill="1" applyBorder="1" applyAlignment="1">
      <alignment horizontal="center" vertical="center"/>
    </xf>
    <xf numFmtId="15" fontId="4" fillId="5" borderId="55" xfId="0" applyNumberFormat="1" applyFont="1" applyFill="1" applyBorder="1" applyAlignment="1">
      <alignment horizontal="center" vertical="center" wrapText="1"/>
    </xf>
    <xf numFmtId="49" fontId="1" fillId="5" borderId="51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left" vertical="center" wrapText="1"/>
    </xf>
    <xf numFmtId="49" fontId="4" fillId="5" borderId="52" xfId="0" applyNumberFormat="1" applyFont="1" applyFill="1" applyBorder="1" applyAlignment="1">
      <alignment horizontal="center" vertical="center"/>
    </xf>
    <xf numFmtId="0" fontId="1" fillId="18" borderId="52" xfId="0" applyFont="1" applyFill="1" applyBorder="1" applyAlignment="1">
      <alignment horizontal="center" vertical="center"/>
    </xf>
    <xf numFmtId="15" fontId="4" fillId="18" borderId="52" xfId="0" applyNumberFormat="1" applyFont="1" applyFill="1" applyBorder="1" applyAlignment="1">
      <alignment horizontal="center" vertical="center" wrapText="1"/>
    </xf>
    <xf numFmtId="0" fontId="4" fillId="18" borderId="52" xfId="0" applyFont="1" applyFill="1" applyBorder="1" applyAlignment="1">
      <alignment horizontal="justify" vertical="center" wrapText="1"/>
    </xf>
    <xf numFmtId="0" fontId="1" fillId="18" borderId="52" xfId="0" applyFont="1" applyFill="1" applyBorder="1" applyAlignment="1">
      <alignment horizontal="justify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left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justify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left" vertical="center" wrapText="1"/>
    </xf>
    <xf numFmtId="49" fontId="1" fillId="2" borderId="93" xfId="0" applyNumberFormat="1" applyFont="1" applyFill="1" applyBorder="1" applyAlignment="1">
      <alignment horizontal="center" vertical="center" wrapText="1"/>
    </xf>
    <xf numFmtId="0" fontId="4" fillId="2" borderId="61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justify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left" vertical="center" wrapText="1"/>
    </xf>
    <xf numFmtId="49" fontId="1" fillId="7" borderId="51" xfId="0" applyNumberFormat="1" applyFont="1" applyFill="1" applyBorder="1" applyAlignment="1">
      <alignment horizontal="center" vertical="center" wrapText="1"/>
    </xf>
    <xf numFmtId="0" fontId="1" fillId="7" borderId="53" xfId="0" applyFont="1" applyFill="1" applyBorder="1" applyAlignment="1">
      <alignment horizontal="left" vertical="center" wrapText="1"/>
    </xf>
    <xf numFmtId="49" fontId="1" fillId="7" borderId="83" xfId="0" applyNumberFormat="1" applyFont="1" applyFill="1" applyBorder="1" applyAlignment="1">
      <alignment horizontal="center" vertical="center" wrapText="1"/>
    </xf>
    <xf numFmtId="0" fontId="4" fillId="7" borderId="65" xfId="0" applyNumberFormat="1" applyFont="1" applyFill="1" applyBorder="1" applyAlignment="1">
      <alignment horizontal="center" vertical="center" wrapText="1"/>
    </xf>
    <xf numFmtId="0" fontId="1" fillId="7" borderId="65" xfId="0" applyFont="1" applyFill="1" applyBorder="1" applyAlignment="1">
      <alignment horizontal="justify" vertical="center" wrapText="1"/>
    </xf>
    <xf numFmtId="0" fontId="4" fillId="7" borderId="65" xfId="0" applyFont="1" applyFill="1" applyBorder="1" applyAlignment="1">
      <alignment horizontal="center" vertical="center" wrapText="1"/>
    </xf>
    <xf numFmtId="15" fontId="4" fillId="7" borderId="65" xfId="0" applyNumberFormat="1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left" vertical="center" wrapText="1"/>
    </xf>
    <xf numFmtId="49" fontId="1" fillId="6" borderId="69" xfId="0" applyNumberFormat="1" applyFont="1" applyFill="1" applyBorder="1" applyAlignment="1">
      <alignment horizontal="center" vertical="center"/>
    </xf>
    <xf numFmtId="49" fontId="1" fillId="6" borderId="68" xfId="0" applyNumberFormat="1" applyFont="1" applyFill="1" applyBorder="1" applyAlignment="1">
      <alignment horizontal="center" vertical="center"/>
    </xf>
    <xf numFmtId="0" fontId="1" fillId="6" borderId="74" xfId="0" applyFont="1" applyFill="1" applyBorder="1" applyAlignment="1">
      <alignment horizontal="left" vertical="center" wrapText="1"/>
    </xf>
    <xf numFmtId="49" fontId="1" fillId="6" borderId="85" xfId="0" applyNumberFormat="1" applyFont="1" applyFill="1" applyBorder="1" applyAlignment="1">
      <alignment horizontal="center" vertical="center" wrapText="1"/>
    </xf>
    <xf numFmtId="0" fontId="4" fillId="6" borderId="57" xfId="0" applyNumberFormat="1" applyFont="1" applyFill="1" applyBorder="1" applyAlignment="1">
      <alignment horizontal="center" vertical="center" wrapText="1"/>
    </xf>
    <xf numFmtId="0" fontId="1" fillId="6" borderId="77" xfId="0" applyFont="1" applyFill="1" applyBorder="1" applyAlignment="1">
      <alignment horizontal="left" vertical="center" wrapText="1"/>
    </xf>
    <xf numFmtId="0" fontId="4" fillId="6" borderId="57" xfId="0" applyFont="1" applyFill="1" applyBorder="1" applyAlignment="1">
      <alignment horizontal="center" vertical="center"/>
    </xf>
    <xf numFmtId="15" fontId="4" fillId="6" borderId="5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7" borderId="4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1" fillId="9" borderId="50" xfId="0" applyFont="1" applyFill="1" applyBorder="1" applyAlignment="1">
      <alignment horizontal="left" vertical="center"/>
    </xf>
    <xf numFmtId="49" fontId="1" fillId="9" borderId="51" xfId="0" applyNumberFormat="1" applyFont="1" applyFill="1" applyBorder="1" applyAlignment="1">
      <alignment horizontal="center" vertical="center" wrapText="1"/>
    </xf>
    <xf numFmtId="49" fontId="4" fillId="9" borderId="54" xfId="0" applyNumberFormat="1" applyFont="1" applyFill="1" applyBorder="1" applyAlignment="1">
      <alignment horizontal="center" vertical="center" wrapText="1"/>
    </xf>
    <xf numFmtId="49" fontId="4" fillId="5" borderId="70" xfId="0" applyNumberFormat="1" applyFont="1" applyFill="1" applyBorder="1" applyAlignment="1">
      <alignment horizontal="center" vertical="center" wrapText="1"/>
    </xf>
    <xf numFmtId="49" fontId="4" fillId="18" borderId="51" xfId="0" applyNumberFormat="1" applyFont="1" applyFill="1" applyBorder="1" applyAlignment="1">
      <alignment horizontal="center" vertical="center" wrapText="1"/>
    </xf>
    <xf numFmtId="0" fontId="4" fillId="18" borderId="53" xfId="0" applyFont="1" applyFill="1" applyBorder="1" applyAlignment="1">
      <alignment horizontal="left" vertical="center" wrapText="1"/>
    </xf>
    <xf numFmtId="49" fontId="1" fillId="18" borderId="51" xfId="0" applyNumberFormat="1" applyFont="1" applyFill="1" applyBorder="1" applyAlignment="1">
      <alignment horizontal="center" vertical="center" wrapText="1"/>
    </xf>
    <xf numFmtId="0" fontId="1" fillId="18" borderId="53" xfId="0" applyFont="1" applyFill="1" applyBorder="1" applyAlignment="1">
      <alignment horizontal="left" vertical="center" wrapText="1"/>
    </xf>
    <xf numFmtId="49" fontId="1" fillId="18" borderId="54" xfId="0" applyNumberFormat="1" applyFont="1" applyFill="1" applyBorder="1" applyAlignment="1">
      <alignment horizontal="center" vertical="center" wrapText="1"/>
    </xf>
    <xf numFmtId="0" fontId="1" fillId="18" borderId="55" xfId="0" applyFont="1" applyFill="1" applyBorder="1" applyAlignment="1">
      <alignment horizontal="justify" vertical="center" wrapText="1"/>
    </xf>
    <xf numFmtId="0" fontId="1" fillId="18" borderId="55" xfId="0" applyFont="1" applyFill="1" applyBorder="1" applyAlignment="1">
      <alignment horizontal="center" vertical="center"/>
    </xf>
    <xf numFmtId="15" fontId="4" fillId="18" borderId="55" xfId="0" applyNumberFormat="1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/>
    </xf>
    <xf numFmtId="49" fontId="1" fillId="5" borderId="72" xfId="0" applyNumberFormat="1" applyFont="1" applyFill="1" applyBorder="1" applyAlignment="1">
      <alignment horizontal="center" vertical="center" wrapText="1"/>
    </xf>
    <xf numFmtId="49" fontId="1" fillId="5" borderId="60" xfId="0" applyNumberFormat="1" applyFont="1" applyFill="1" applyBorder="1" applyAlignment="1">
      <alignment horizontal="center" vertical="center" wrapText="1"/>
    </xf>
    <xf numFmtId="0" fontId="1" fillId="5" borderId="60" xfId="0" applyFont="1" applyFill="1" applyBorder="1" applyAlignment="1">
      <alignment horizontal="justify" vertical="center" wrapText="1"/>
    </xf>
    <xf numFmtId="0" fontId="1" fillId="5" borderId="60" xfId="0" applyFont="1" applyFill="1" applyBorder="1" applyAlignment="1">
      <alignment horizontal="center" vertical="center"/>
    </xf>
    <xf numFmtId="15" fontId="4" fillId="5" borderId="60" xfId="0" applyNumberFormat="1" applyFont="1" applyFill="1" applyBorder="1" applyAlignment="1">
      <alignment horizontal="center" vertical="center" wrapText="1"/>
    </xf>
    <xf numFmtId="0" fontId="1" fillId="5" borderId="87" xfId="0" applyFont="1" applyFill="1" applyBorder="1" applyAlignment="1">
      <alignment horizontal="left" vertical="center" wrapText="1"/>
    </xf>
    <xf numFmtId="49" fontId="1" fillId="18" borderId="73" xfId="0" applyNumberFormat="1" applyFont="1" applyFill="1" applyBorder="1" applyAlignment="1">
      <alignment horizontal="center" vertical="center" wrapText="1"/>
    </xf>
    <xf numFmtId="0" fontId="1" fillId="18" borderId="57" xfId="0" applyFont="1" applyFill="1" applyBorder="1" applyAlignment="1">
      <alignment vertical="center"/>
    </xf>
    <xf numFmtId="0" fontId="1" fillId="18" borderId="57" xfId="0" applyFont="1" applyFill="1" applyBorder="1" applyAlignment="1">
      <alignment horizontal="center" vertical="center"/>
    </xf>
    <xf numFmtId="0" fontId="1" fillId="18" borderId="88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4" fillId="15" borderId="0" xfId="1" applyFill="1"/>
    <xf numFmtId="0" fontId="4" fillId="2" borderId="60" xfId="0" applyNumberFormat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justify" vertical="center" wrapText="1"/>
    </xf>
    <xf numFmtId="0" fontId="4" fillId="2" borderId="60" xfId="0" applyFont="1" applyFill="1" applyBorder="1" applyAlignment="1">
      <alignment horizontal="center" vertical="center" wrapText="1"/>
    </xf>
    <xf numFmtId="15" fontId="4" fillId="2" borderId="60" xfId="0" applyNumberFormat="1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left" vertical="center" wrapText="1"/>
    </xf>
    <xf numFmtId="0" fontId="4" fillId="2" borderId="48" xfId="1" applyFont="1" applyFill="1" applyBorder="1" applyAlignment="1">
      <alignment horizontal="left" vertical="center" wrapText="1"/>
    </xf>
    <xf numFmtId="0" fontId="4" fillId="2" borderId="51" xfId="1" applyFont="1" applyFill="1" applyBorder="1" applyAlignment="1">
      <alignment horizontal="left" vertical="center" wrapText="1"/>
    </xf>
    <xf numFmtId="0" fontId="4" fillId="2" borderId="54" xfId="1" applyFont="1" applyFill="1" applyBorder="1" applyAlignment="1">
      <alignment horizontal="left" vertical="center" wrapText="1"/>
    </xf>
    <xf numFmtId="0" fontId="4" fillId="2" borderId="56" xfId="1" applyFont="1" applyFill="1" applyBorder="1" applyAlignment="1">
      <alignment horizontal="center" vertical="center"/>
    </xf>
    <xf numFmtId="0" fontId="4" fillId="12" borderId="49" xfId="1" applyFill="1" applyBorder="1" applyAlignment="1">
      <alignment horizontal="left" vertical="center"/>
    </xf>
    <xf numFmtId="15" fontId="4" fillId="12" borderId="49" xfId="1" applyNumberFormat="1" applyFont="1" applyFill="1" applyBorder="1" applyAlignment="1">
      <alignment horizontal="center" vertical="center" wrapText="1"/>
    </xf>
    <xf numFmtId="0" fontId="4" fillId="15" borderId="50" xfId="1" applyFont="1" applyFill="1" applyBorder="1" applyAlignment="1">
      <alignment horizontal="center" vertical="center" wrapText="1"/>
    </xf>
    <xf numFmtId="0" fontId="4" fillId="15" borderId="88" xfId="1" applyFont="1" applyFill="1" applyBorder="1" applyAlignment="1">
      <alignment horizontal="center" vertical="center" wrapText="1"/>
    </xf>
    <xf numFmtId="0" fontId="4" fillId="12" borderId="61" xfId="1" applyFont="1" applyFill="1" applyBorder="1" applyAlignment="1">
      <alignment horizontal="center" vertical="center" wrapText="1"/>
    </xf>
    <xf numFmtId="0" fontId="4" fillId="12" borderId="61" xfId="1" applyFill="1" applyBorder="1" applyAlignment="1">
      <alignment horizontal="left" vertical="center"/>
    </xf>
    <xf numFmtId="15" fontId="4" fillId="12" borderId="61" xfId="1" applyNumberFormat="1" applyFont="1" applyFill="1" applyBorder="1" applyAlignment="1">
      <alignment horizontal="center" vertical="center" wrapText="1"/>
    </xf>
    <xf numFmtId="0" fontId="4" fillId="15" borderId="103" xfId="1" applyFont="1" applyFill="1" applyBorder="1" applyAlignment="1">
      <alignment horizontal="center" vertical="center" wrapText="1"/>
    </xf>
    <xf numFmtId="0" fontId="4" fillId="12" borderId="69" xfId="1" applyFont="1" applyFill="1" applyBorder="1" applyAlignment="1">
      <alignment horizontal="left" vertical="center" wrapText="1"/>
    </xf>
    <xf numFmtId="0" fontId="4" fillId="12" borderId="85" xfId="1" applyFont="1" applyFill="1" applyBorder="1" applyAlignment="1">
      <alignment horizontal="center" vertical="center" wrapText="1"/>
    </xf>
    <xf numFmtId="0" fontId="4" fillId="12" borderId="93" xfId="1" applyFont="1" applyFill="1" applyBorder="1" applyAlignment="1">
      <alignment horizontal="center" vertical="center" wrapText="1"/>
    </xf>
    <xf numFmtId="0" fontId="4" fillId="12" borderId="68" xfId="1" applyFont="1" applyFill="1" applyBorder="1" applyAlignment="1">
      <alignment horizontal="left" vertical="center" wrapText="1"/>
    </xf>
    <xf numFmtId="0" fontId="4" fillId="12" borderId="48" xfId="1" applyFont="1" applyFill="1" applyBorder="1" applyAlignment="1">
      <alignment horizontal="center" vertical="center" wrapText="1"/>
    </xf>
    <xf numFmtId="0" fontId="4" fillId="12" borderId="49" xfId="1" applyFill="1" applyBorder="1" applyAlignment="1">
      <alignment vertical="center" wrapText="1"/>
    </xf>
    <xf numFmtId="164" fontId="4" fillId="12" borderId="49" xfId="1" applyNumberFormat="1" applyFont="1" applyFill="1" applyBorder="1" applyAlignment="1">
      <alignment horizontal="center" vertical="center" wrapText="1"/>
    </xf>
    <xf numFmtId="0" fontId="4" fillId="12" borderId="51" xfId="1" applyFont="1" applyFill="1" applyBorder="1" applyAlignment="1">
      <alignment horizontal="left" vertical="center" wrapText="1"/>
    </xf>
    <xf numFmtId="0" fontId="4" fillId="12" borderId="72" xfId="1" applyFont="1" applyFill="1" applyBorder="1" applyAlignment="1">
      <alignment horizontal="left" vertical="center" wrapText="1"/>
    </xf>
    <xf numFmtId="0" fontId="4" fillId="12" borderId="54" xfId="1" applyFont="1" applyFill="1" applyBorder="1" applyAlignment="1">
      <alignment horizontal="left" vertical="center" wrapText="1"/>
    </xf>
    <xf numFmtId="0" fontId="4" fillId="12" borderId="79" xfId="1" applyFont="1" applyFill="1" applyBorder="1" applyAlignment="1">
      <alignment horizontal="left" vertical="center" wrapText="1"/>
    </xf>
    <xf numFmtId="0" fontId="2" fillId="12" borderId="4" xfId="1" applyFont="1" applyFill="1" applyBorder="1" applyAlignment="1">
      <alignment horizontal="center" vertical="center" textRotation="90" wrapText="1"/>
    </xf>
    <xf numFmtId="0" fontId="4" fillId="12" borderId="69" xfId="1" applyFont="1" applyFill="1" applyBorder="1" applyAlignment="1">
      <alignment horizontal="center" vertical="center" wrapText="1"/>
    </xf>
    <xf numFmtId="0" fontId="4" fillId="12" borderId="68" xfId="1" applyFont="1" applyFill="1" applyBorder="1" applyAlignment="1">
      <alignment horizontal="center" vertical="center" wrapText="1"/>
    </xf>
    <xf numFmtId="0" fontId="7" fillId="12" borderId="68" xfId="1" applyFont="1" applyFill="1" applyBorder="1" applyAlignment="1">
      <alignment vertical="center"/>
    </xf>
    <xf numFmtId="0" fontId="7" fillId="12" borderId="68" xfId="1" applyFont="1" applyFill="1" applyBorder="1" applyAlignment="1">
      <alignment horizontal="center" vertical="center" wrapText="1"/>
    </xf>
    <xf numFmtId="0" fontId="7" fillId="12" borderId="70" xfId="1" applyFont="1" applyFill="1" applyBorder="1" applyAlignment="1">
      <alignment horizontal="center" vertical="center" wrapText="1"/>
    </xf>
    <xf numFmtId="0" fontId="4" fillId="12" borderId="48" xfId="1" applyFont="1" applyFill="1" applyBorder="1" applyAlignment="1">
      <alignment horizontal="left" vertical="center" wrapText="1"/>
    </xf>
    <xf numFmtId="0" fontId="4" fillId="12" borderId="49" xfId="1" applyFont="1" applyFill="1" applyBorder="1" applyAlignment="1">
      <alignment horizontal="left" vertical="center" wrapText="1"/>
    </xf>
    <xf numFmtId="0" fontId="4" fillId="15" borderId="56" xfId="1" applyFill="1" applyBorder="1" applyAlignment="1">
      <alignment horizontal="center" vertical="center"/>
    </xf>
    <xf numFmtId="49" fontId="4" fillId="6" borderId="71" xfId="0" applyNumberFormat="1" applyFont="1" applyFill="1" applyBorder="1" applyAlignment="1">
      <alignment horizontal="center" vertical="center" wrapText="1"/>
    </xf>
    <xf numFmtId="15" fontId="4" fillId="6" borderId="60" xfId="0" applyNumberFormat="1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left" vertical="center" wrapText="1"/>
    </xf>
    <xf numFmtId="0" fontId="4" fillId="13" borderId="48" xfId="1" applyFont="1" applyFill="1" applyBorder="1" applyAlignment="1">
      <alignment horizontal="left" vertical="center" wrapText="1"/>
    </xf>
    <xf numFmtId="0" fontId="4" fillId="13" borderId="54" xfId="1" applyFont="1" applyFill="1" applyBorder="1" applyAlignment="1">
      <alignment horizontal="center" vertical="center"/>
    </xf>
    <xf numFmtId="0" fontId="4" fillId="13" borderId="55" xfId="1" applyFill="1" applyBorder="1" applyAlignment="1">
      <alignment horizontal="left" vertical="center"/>
    </xf>
    <xf numFmtId="0" fontId="4" fillId="13" borderId="55" xfId="1" applyFont="1" applyFill="1" applyBorder="1" applyAlignment="1">
      <alignment horizontal="center" vertical="center" wrapText="1"/>
    </xf>
    <xf numFmtId="15" fontId="4" fillId="13" borderId="55" xfId="1" applyNumberFormat="1" applyFont="1" applyFill="1" applyBorder="1" applyAlignment="1">
      <alignment horizontal="center" vertical="center" wrapText="1"/>
    </xf>
    <xf numFmtId="164" fontId="4" fillId="13" borderId="55" xfId="1" applyNumberFormat="1" applyFont="1" applyFill="1" applyBorder="1" applyAlignment="1">
      <alignment horizontal="center" vertical="center" wrapText="1"/>
    </xf>
    <xf numFmtId="164" fontId="4" fillId="13" borderId="57" xfId="1" applyNumberFormat="1" applyFont="1" applyFill="1" applyBorder="1" applyAlignment="1">
      <alignment horizontal="center" vertical="center" wrapText="1"/>
    </xf>
    <xf numFmtId="0" fontId="4" fillId="13" borderId="54" xfId="1" applyFont="1" applyFill="1" applyBorder="1" applyAlignment="1">
      <alignment horizontal="left" vertical="center" wrapText="1"/>
    </xf>
    <xf numFmtId="0" fontId="4" fillId="13" borderId="55" xfId="1" applyFont="1" applyFill="1" applyBorder="1" applyAlignment="1">
      <alignment horizontal="left" vertical="center" wrapText="1"/>
    </xf>
    <xf numFmtId="0" fontId="4" fillId="13" borderId="73" xfId="1" applyFont="1" applyFill="1" applyBorder="1" applyAlignment="1">
      <alignment horizontal="center" vertical="center"/>
    </xf>
    <xf numFmtId="0" fontId="4" fillId="13" borderId="48" xfId="1" applyFill="1" applyBorder="1" applyAlignment="1">
      <alignment vertical="center"/>
    </xf>
    <xf numFmtId="0" fontId="4" fillId="13" borderId="49" xfId="1" applyFill="1" applyBorder="1" applyAlignment="1">
      <alignment horizontal="left" vertical="center"/>
    </xf>
    <xf numFmtId="0" fontId="4" fillId="13" borderId="49" xfId="1" applyFill="1" applyBorder="1" applyAlignment="1">
      <alignment vertical="center"/>
    </xf>
    <xf numFmtId="0" fontId="4" fillId="13" borderId="50" xfId="1" applyFill="1" applyBorder="1" applyAlignment="1">
      <alignment horizontal="center" vertical="center"/>
    </xf>
    <xf numFmtId="0" fontId="4" fillId="13" borderId="54" xfId="1" applyFill="1" applyBorder="1" applyAlignment="1">
      <alignment vertical="center"/>
    </xf>
    <xf numFmtId="0" fontId="4" fillId="13" borderId="55" xfId="1" applyFill="1" applyBorder="1" applyAlignment="1">
      <alignment vertical="center"/>
    </xf>
    <xf numFmtId="0" fontId="4" fillId="13" borderId="56" xfId="1" applyFill="1" applyBorder="1" applyAlignment="1">
      <alignment horizontal="center" vertical="center"/>
    </xf>
    <xf numFmtId="15" fontId="4" fillId="13" borderId="57" xfId="1" applyNumberFormat="1" applyFont="1" applyFill="1" applyBorder="1" applyAlignment="1">
      <alignment horizontal="center" vertical="center" wrapText="1"/>
    </xf>
    <xf numFmtId="0" fontId="4" fillId="15" borderId="88" xfId="1" applyFill="1" applyBorder="1" applyAlignment="1">
      <alignment horizontal="center" vertical="center"/>
    </xf>
    <xf numFmtId="0" fontId="4" fillId="13" borderId="48" xfId="1" applyFont="1" applyFill="1" applyBorder="1" applyAlignment="1">
      <alignment horizontal="center" vertical="center"/>
    </xf>
    <xf numFmtId="0" fontId="4" fillId="13" borderId="49" xfId="1" applyFont="1" applyFill="1" applyBorder="1" applyAlignment="1">
      <alignment vertical="center" wrapText="1"/>
    </xf>
    <xf numFmtId="15" fontId="19" fillId="13" borderId="49" xfId="1" applyNumberFormat="1" applyFont="1" applyFill="1" applyBorder="1" applyAlignment="1">
      <alignment horizontal="center" vertical="center"/>
    </xf>
    <xf numFmtId="15" fontId="19" fillId="13" borderId="49" xfId="1" applyNumberFormat="1" applyFont="1" applyFill="1" applyBorder="1" applyAlignment="1">
      <alignment horizontal="center" vertical="center" wrapText="1"/>
    </xf>
    <xf numFmtId="0" fontId="4" fillId="13" borderId="55" xfId="1" applyFont="1" applyFill="1" applyBorder="1" applyAlignment="1">
      <alignment vertical="center" wrapText="1"/>
    </xf>
    <xf numFmtId="0" fontId="4" fillId="9" borderId="69" xfId="1" applyFont="1" applyFill="1" applyBorder="1" applyAlignment="1">
      <alignment horizontal="left" vertical="center" wrapText="1"/>
    </xf>
    <xf numFmtId="0" fontId="8" fillId="9" borderId="4" xfId="1" applyFont="1" applyFill="1" applyBorder="1" applyAlignment="1">
      <alignment horizontal="center" vertical="center" textRotation="90"/>
    </xf>
    <xf numFmtId="0" fontId="2" fillId="9" borderId="4" xfId="1" applyFont="1" applyFill="1" applyBorder="1" applyAlignment="1">
      <alignment horizontal="center" vertical="center" textRotation="90" wrapText="1"/>
    </xf>
    <xf numFmtId="0" fontId="4" fillId="5" borderId="68" xfId="1" applyFont="1" applyFill="1" applyBorder="1" applyAlignment="1">
      <alignment horizontal="justify" vertical="center" wrapText="1"/>
    </xf>
    <xf numFmtId="0" fontId="4" fillId="5" borderId="68" xfId="0" applyFont="1" applyFill="1" applyBorder="1" applyAlignment="1">
      <alignment horizontal="justify" vertical="center" wrapText="1"/>
    </xf>
    <xf numFmtId="0" fontId="4" fillId="5" borderId="68" xfId="1" applyFill="1" applyBorder="1" applyAlignment="1">
      <alignment horizontal="center" vertical="center"/>
    </xf>
    <xf numFmtId="0" fontId="4" fillId="5" borderId="70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 textRotation="90" wrapText="1"/>
    </xf>
    <xf numFmtId="49" fontId="1" fillId="6" borderId="54" xfId="0" applyNumberFormat="1" applyFont="1" applyFill="1" applyBorder="1" applyAlignment="1">
      <alignment horizontal="center" vertical="center" wrapText="1"/>
    </xf>
    <xf numFmtId="0" fontId="4" fillId="15" borderId="50" xfId="1" applyFont="1" applyFill="1" applyBorder="1" applyAlignment="1">
      <alignment horizontal="center" vertical="center"/>
    </xf>
    <xf numFmtId="0" fontId="4" fillId="11" borderId="0" xfId="1" applyFill="1"/>
    <xf numFmtId="0" fontId="4" fillId="15" borderId="103" xfId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center" vertical="center" wrapText="1"/>
    </xf>
    <xf numFmtId="0" fontId="4" fillId="8" borderId="84" xfId="0" applyFont="1" applyFill="1" applyBorder="1" applyAlignment="1">
      <alignment horizontal="center" vertical="center" wrapText="1"/>
    </xf>
    <xf numFmtId="0" fontId="4" fillId="6" borderId="84" xfId="0" applyFont="1" applyFill="1" applyBorder="1" applyAlignment="1">
      <alignment horizontal="center" vertical="center" wrapText="1"/>
    </xf>
    <xf numFmtId="0" fontId="4" fillId="9" borderId="81" xfId="0" applyFont="1" applyFill="1" applyBorder="1" applyAlignment="1">
      <alignment horizontal="center" vertical="center" wrapText="1"/>
    </xf>
    <xf numFmtId="0" fontId="4" fillId="9" borderId="84" xfId="0" applyFont="1" applyFill="1" applyBorder="1" applyAlignment="1">
      <alignment horizontal="center" vertical="center" wrapText="1"/>
    </xf>
    <xf numFmtId="0" fontId="4" fillId="9" borderId="82" xfId="0" applyFont="1" applyFill="1" applyBorder="1" applyAlignment="1">
      <alignment horizontal="center" vertical="center" wrapText="1"/>
    </xf>
    <xf numFmtId="0" fontId="4" fillId="9" borderId="101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18" borderId="81" xfId="0" applyFont="1" applyFill="1" applyBorder="1" applyAlignment="1">
      <alignment horizontal="center" vertical="center" wrapText="1"/>
    </xf>
    <xf numFmtId="0" fontId="4" fillId="18" borderId="84" xfId="0" applyFont="1" applyFill="1" applyBorder="1" applyAlignment="1">
      <alignment horizontal="center" vertical="center" wrapText="1"/>
    </xf>
    <xf numFmtId="0" fontId="4" fillId="18" borderId="82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7" borderId="101" xfId="0" applyFont="1" applyFill="1" applyBorder="1" applyAlignment="1">
      <alignment horizontal="center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101" xfId="0" applyFont="1" applyFill="1" applyBorder="1" applyAlignment="1">
      <alignment horizontal="center" vertical="center" wrapText="1"/>
    </xf>
    <xf numFmtId="0" fontId="4" fillId="8" borderId="82" xfId="0" applyFont="1" applyFill="1" applyBorder="1" applyAlignment="1">
      <alignment horizontal="center" vertical="center" wrapText="1"/>
    </xf>
    <xf numFmtId="0" fontId="4" fillId="6" borderId="101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84" xfId="0" applyFont="1" applyFill="1" applyBorder="1" applyAlignment="1">
      <alignment horizontal="center" wrapText="1"/>
    </xf>
    <xf numFmtId="0" fontId="4" fillId="6" borderId="82" xfId="0" applyFont="1" applyFill="1" applyBorder="1" applyAlignment="1">
      <alignment horizontal="center" wrapText="1"/>
    </xf>
    <xf numFmtId="0" fontId="4" fillId="5" borderId="101" xfId="0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4" fillId="5" borderId="72" xfId="0" applyNumberFormat="1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0" fontId="4" fillId="5" borderId="8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105" xfId="0" applyFont="1" applyBorder="1" applyAlignment="1">
      <alignment horizontal="center" vertical="center" wrapText="1"/>
    </xf>
    <xf numFmtId="0" fontId="31" fillId="0" borderId="105" xfId="0" applyFont="1" applyBorder="1" applyAlignment="1">
      <alignment vertical="center" wrapText="1"/>
    </xf>
    <xf numFmtId="0" fontId="8" fillId="0" borderId="106" xfId="0" applyFont="1" applyBorder="1" applyAlignment="1">
      <alignment horizontal="center" vertical="center" wrapText="1"/>
    </xf>
    <xf numFmtId="0" fontId="31" fillId="0" borderId="106" xfId="0" applyFont="1" applyBorder="1" applyAlignment="1">
      <alignment vertical="center" wrapText="1"/>
    </xf>
    <xf numFmtId="0" fontId="8" fillId="0" borderId="107" xfId="0" applyFont="1" applyBorder="1" applyAlignment="1">
      <alignment horizontal="center" vertical="center" wrapText="1"/>
    </xf>
    <xf numFmtId="0" fontId="31" fillId="0" borderId="107" xfId="0" applyFont="1" applyBorder="1" applyAlignment="1">
      <alignment vertical="center" wrapText="1"/>
    </xf>
    <xf numFmtId="0" fontId="31" fillId="0" borderId="110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31" fillId="0" borderId="110" xfId="0" applyFont="1" applyBorder="1" applyAlignment="1">
      <alignment vertical="center" wrapText="1"/>
    </xf>
    <xf numFmtId="164" fontId="4" fillId="5" borderId="52" xfId="1" applyNumberFormat="1" applyFont="1" applyFill="1" applyBorder="1" applyAlignment="1">
      <alignment horizontal="center" vertical="center" wrapText="1"/>
    </xf>
    <xf numFmtId="15" fontId="4" fillId="5" borderId="68" xfId="0" applyNumberFormat="1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15" fontId="4" fillId="9" borderId="49" xfId="0" applyNumberFormat="1" applyFont="1" applyFill="1" applyBorder="1" applyAlignment="1">
      <alignment horizontal="center" vertical="center"/>
    </xf>
    <xf numFmtId="0" fontId="29" fillId="0" borderId="100" xfId="0" applyFont="1" applyFill="1" applyBorder="1" applyAlignment="1"/>
    <xf numFmtId="15" fontId="4" fillId="18" borderId="57" xfId="0" applyNumberFormat="1" applyFont="1" applyFill="1" applyBorder="1" applyAlignment="1">
      <alignment horizontal="center" vertical="center" wrapText="1"/>
    </xf>
    <xf numFmtId="15" fontId="4" fillId="2" borderId="61" xfId="0" applyNumberFormat="1" applyFont="1" applyFill="1" applyBorder="1" applyAlignment="1">
      <alignment horizontal="center" vertical="center" wrapText="1"/>
    </xf>
    <xf numFmtId="0" fontId="4" fillId="2" borderId="79" xfId="1" applyFont="1" applyFill="1" applyBorder="1" applyAlignment="1">
      <alignment horizontal="left" vertical="center" wrapText="1"/>
    </xf>
    <xf numFmtId="0" fontId="4" fillId="2" borderId="76" xfId="1" applyFont="1" applyFill="1" applyBorder="1" applyAlignment="1">
      <alignment horizontal="left" vertical="center" wrapText="1"/>
    </xf>
    <xf numFmtId="0" fontId="4" fillId="2" borderId="59" xfId="1" applyFont="1" applyFill="1" applyBorder="1" applyAlignment="1">
      <alignment horizontal="center" vertical="center" wrapText="1"/>
    </xf>
    <xf numFmtId="15" fontId="4" fillId="2" borderId="59" xfId="1" applyNumberFormat="1" applyFont="1" applyFill="1" applyBorder="1" applyAlignment="1">
      <alignment horizontal="center" vertical="center" wrapText="1"/>
    </xf>
    <xf numFmtId="0" fontId="4" fillId="15" borderId="64" xfId="1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horizontal="justify" vertical="center" wrapText="1"/>
    </xf>
    <xf numFmtId="1" fontId="4" fillId="9" borderId="49" xfId="0" applyNumberFormat="1" applyFont="1" applyFill="1" applyBorder="1" applyAlignment="1">
      <alignment horizontal="center" vertical="center" wrapText="1"/>
    </xf>
    <xf numFmtId="15" fontId="4" fillId="9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 wrapText="1"/>
    </xf>
    <xf numFmtId="49" fontId="1" fillId="7" borderId="73" xfId="0" applyNumberFormat="1" applyFont="1" applyFill="1" applyBorder="1" applyAlignment="1">
      <alignment horizontal="center" vertical="center" wrapText="1"/>
    </xf>
    <xf numFmtId="0" fontId="4" fillId="7" borderId="57" xfId="0" applyNumberFormat="1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justify" vertical="center" wrapText="1"/>
    </xf>
    <xf numFmtId="0" fontId="4" fillId="7" borderId="57" xfId="0" applyFont="1" applyFill="1" applyBorder="1" applyAlignment="1">
      <alignment horizontal="center" vertical="center" wrapText="1"/>
    </xf>
    <xf numFmtId="15" fontId="4" fillId="7" borderId="57" xfId="0" applyNumberFormat="1" applyFont="1" applyFill="1" applyBorder="1" applyAlignment="1">
      <alignment horizontal="center" vertical="center" wrapText="1"/>
    </xf>
    <xf numFmtId="0" fontId="1" fillId="7" borderId="88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center" vertical="center" textRotation="90" wrapText="1"/>
    </xf>
    <xf numFmtId="49" fontId="1" fillId="2" borderId="83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justify" vertical="center" wrapText="1"/>
    </xf>
    <xf numFmtId="0" fontId="4" fillId="8" borderId="49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7" borderId="80" xfId="0" applyFont="1" applyFill="1" applyBorder="1" applyAlignment="1">
      <alignment horizontal="center" vertical="center" wrapText="1"/>
    </xf>
    <xf numFmtId="49" fontId="12" fillId="2" borderId="49" xfId="0" applyNumberFormat="1" applyFont="1" applyFill="1" applyBorder="1" applyAlignment="1">
      <alignment horizontal="center" vertical="center" wrapText="1"/>
    </xf>
    <xf numFmtId="0" fontId="26" fillId="5" borderId="52" xfId="0" applyNumberFormat="1" applyFont="1" applyFill="1" applyBorder="1" applyAlignment="1">
      <alignment horizontal="center" vertical="center" wrapText="1"/>
    </xf>
    <xf numFmtId="15" fontId="4" fillId="6" borderId="55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justify" vertical="center" wrapText="1"/>
    </xf>
    <xf numFmtId="49" fontId="1" fillId="9" borderId="85" xfId="0" applyNumberFormat="1" applyFont="1" applyFill="1" applyBorder="1" applyAlignment="1">
      <alignment horizontal="center" vertical="center" wrapText="1"/>
    </xf>
    <xf numFmtId="49" fontId="1" fillId="6" borderId="68" xfId="0" applyNumberFormat="1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left" vertical="center" wrapText="1"/>
    </xf>
    <xf numFmtId="0" fontId="4" fillId="5" borderId="52" xfId="1" applyFont="1" applyFill="1" applyBorder="1" applyAlignment="1">
      <alignment horizontal="center" vertical="center" wrapText="1"/>
    </xf>
    <xf numFmtId="0" fontId="4" fillId="18" borderId="57" xfId="0" applyFont="1" applyFill="1" applyBorder="1" applyAlignment="1">
      <alignment vertical="center"/>
    </xf>
    <xf numFmtId="49" fontId="4" fillId="18" borderId="52" xfId="0" applyNumberFormat="1" applyFont="1" applyFill="1" applyBorder="1" applyAlignment="1">
      <alignment horizontal="center" vertical="center" wrapText="1"/>
    </xf>
    <xf numFmtId="0" fontId="1" fillId="18" borderId="56" xfId="0" applyFont="1" applyFill="1" applyBorder="1" applyAlignment="1">
      <alignment horizontal="left" vertical="center" wrapText="1"/>
    </xf>
    <xf numFmtId="0" fontId="1" fillId="9" borderId="56" xfId="0" applyFont="1" applyFill="1" applyBorder="1" applyAlignment="1">
      <alignment horizontal="left" vertical="center" wrapText="1"/>
    </xf>
    <xf numFmtId="0" fontId="12" fillId="5" borderId="60" xfId="0" applyNumberFormat="1" applyFont="1" applyFill="1" applyBorder="1" applyAlignment="1">
      <alignment horizontal="center" vertical="center" wrapText="1"/>
    </xf>
    <xf numFmtId="15" fontId="4" fillId="5" borderId="60" xfId="0" applyNumberFormat="1" applyFont="1" applyFill="1" applyBorder="1" applyAlignment="1">
      <alignment horizontal="center" vertical="center"/>
    </xf>
    <xf numFmtId="0" fontId="4" fillId="5" borderId="111" xfId="0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justify" vertical="center" wrapText="1"/>
    </xf>
    <xf numFmtId="0" fontId="4" fillId="7" borderId="60" xfId="0" applyNumberFormat="1" applyFont="1" applyFill="1" applyBorder="1" applyAlignment="1">
      <alignment horizontal="center" vertical="center" wrapText="1"/>
    </xf>
    <xf numFmtId="0" fontId="4" fillId="7" borderId="111" xfId="0" applyFont="1" applyFill="1" applyBorder="1" applyAlignment="1">
      <alignment horizontal="center" vertical="center" wrapText="1"/>
    </xf>
    <xf numFmtId="49" fontId="1" fillId="7" borderId="72" xfId="0" applyNumberFormat="1" applyFont="1" applyFill="1" applyBorder="1" applyAlignment="1">
      <alignment horizontal="center"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2" fillId="11" borderId="0" xfId="1" applyFont="1" applyFill="1" applyAlignment="1">
      <alignment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4" fillId="2" borderId="55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49" fontId="1" fillId="5" borderId="85" xfId="0" applyNumberFormat="1" applyFont="1" applyFill="1" applyBorder="1" applyAlignment="1">
      <alignment horizontal="center" vertical="center" wrapText="1"/>
    </xf>
    <xf numFmtId="0" fontId="4" fillId="5" borderId="57" xfId="0" applyNumberFormat="1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justify" vertical="center" wrapText="1"/>
    </xf>
    <xf numFmtId="0" fontId="4" fillId="5" borderId="57" xfId="0" applyFont="1" applyFill="1" applyBorder="1" applyAlignment="1">
      <alignment horizontal="center" vertical="center" wrapText="1"/>
    </xf>
    <xf numFmtId="15" fontId="4" fillId="5" borderId="57" xfId="0" applyNumberFormat="1" applyFont="1" applyFill="1" applyBorder="1" applyAlignment="1">
      <alignment horizontal="center" vertical="center" wrapText="1"/>
    </xf>
    <xf numFmtId="0" fontId="1" fillId="5" borderId="77" xfId="0" applyFont="1" applyFill="1" applyBorder="1" applyAlignment="1">
      <alignment horizontal="left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49" fontId="4" fillId="5" borderId="49" xfId="0" applyNumberFormat="1" applyFont="1" applyFill="1" applyBorder="1" applyAlignment="1">
      <alignment horizontal="center" vertical="center" wrapText="1"/>
    </xf>
    <xf numFmtId="49" fontId="1" fillId="5" borderId="51" xfId="0" applyNumberFormat="1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 wrapText="1"/>
    </xf>
    <xf numFmtId="15" fontId="4" fillId="6" borderId="60" xfId="0" applyNumberFormat="1" applyFont="1" applyFill="1" applyBorder="1" applyAlignment="1">
      <alignment horizontal="center" vertical="center" wrapText="1"/>
    </xf>
    <xf numFmtId="0" fontId="4" fillId="6" borderId="87" xfId="0" applyFont="1" applyFill="1" applyBorder="1" applyAlignment="1">
      <alignment horizontal="left" vertical="center" wrapText="1"/>
    </xf>
    <xf numFmtId="0" fontId="4" fillId="6" borderId="111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7" fillId="6" borderId="49" xfId="0" applyNumberFormat="1" applyFont="1" applyFill="1" applyBorder="1" applyAlignment="1">
      <alignment horizontal="center" vertical="center" wrapText="1"/>
    </xf>
    <xf numFmtId="15" fontId="4" fillId="6" borderId="49" xfId="0" applyNumberFormat="1" applyFont="1" applyFill="1" applyBorder="1" applyAlignment="1">
      <alignment horizontal="center" vertical="center"/>
    </xf>
    <xf numFmtId="49" fontId="4" fillId="6" borderId="72" xfId="0" applyNumberFormat="1" applyFont="1" applyFill="1" applyBorder="1" applyAlignment="1">
      <alignment horizontal="center" vertical="center" wrapText="1"/>
    </xf>
    <xf numFmtId="0" fontId="4" fillId="5" borderId="52" xfId="0" applyNumberFormat="1" applyFont="1" applyFill="1" applyBorder="1" applyAlignment="1">
      <alignment horizontal="center" vertical="center" wrapText="1"/>
    </xf>
    <xf numFmtId="0" fontId="12" fillId="6" borderId="55" xfId="0" applyNumberFormat="1" applyFont="1" applyFill="1" applyBorder="1" applyAlignment="1">
      <alignment horizontal="center" vertical="center" wrapText="1"/>
    </xf>
    <xf numFmtId="0" fontId="4" fillId="8" borderId="60" xfId="0" applyNumberFormat="1" applyFont="1" applyFill="1" applyBorder="1" applyAlignment="1">
      <alignment vertical="center" wrapText="1"/>
    </xf>
    <xf numFmtId="0" fontId="4" fillId="8" borderId="59" xfId="0" applyNumberFormat="1" applyFont="1" applyFill="1" applyBorder="1" applyAlignment="1">
      <alignment vertical="center" wrapText="1"/>
    </xf>
    <xf numFmtId="0" fontId="4" fillId="8" borderId="61" xfId="0" applyNumberFormat="1" applyFont="1" applyFill="1" applyBorder="1" applyAlignment="1">
      <alignment vertical="center" wrapText="1"/>
    </xf>
    <xf numFmtId="0" fontId="4" fillId="5" borderId="57" xfId="1" applyFont="1" applyFill="1" applyBorder="1" applyAlignment="1">
      <alignment horizontal="center" vertical="center" wrapText="1"/>
    </xf>
    <xf numFmtId="0" fontId="4" fillId="5" borderId="85" xfId="1" applyFont="1" applyFill="1" applyBorder="1" applyAlignment="1">
      <alignment horizontal="left" vertical="center" wrapText="1"/>
    </xf>
    <xf numFmtId="0" fontId="4" fillId="5" borderId="57" xfId="1" applyFont="1" applyFill="1" applyBorder="1" applyAlignment="1">
      <alignment horizontal="left" vertical="center" wrapText="1"/>
    </xf>
    <xf numFmtId="15" fontId="4" fillId="5" borderId="57" xfId="1" applyNumberFormat="1" applyFont="1" applyFill="1" applyBorder="1" applyAlignment="1">
      <alignment horizontal="center" vertical="center" wrapText="1"/>
    </xf>
    <xf numFmtId="0" fontId="4" fillId="5" borderId="54" xfId="1" applyFont="1" applyFill="1" applyBorder="1" applyAlignment="1">
      <alignment horizontal="left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4" fillId="5" borderId="55" xfId="1" applyFont="1" applyFill="1" applyBorder="1" applyAlignment="1">
      <alignment horizontal="center" vertical="center" wrapText="1"/>
    </xf>
    <xf numFmtId="15" fontId="4" fillId="5" borderId="55" xfId="1" applyNumberFormat="1" applyFont="1" applyFill="1" applyBorder="1" applyAlignment="1">
      <alignment horizontal="center" vertical="center" wrapText="1"/>
    </xf>
    <xf numFmtId="15" fontId="4" fillId="5" borderId="57" xfId="1" applyNumberFormat="1" applyFill="1" applyBorder="1" applyAlignment="1">
      <alignment horizontal="center" vertical="center"/>
    </xf>
    <xf numFmtId="0" fontId="4" fillId="5" borderId="88" xfId="1" applyFill="1" applyBorder="1" applyAlignment="1">
      <alignment horizontal="center" vertical="center"/>
    </xf>
    <xf numFmtId="0" fontId="4" fillId="5" borderId="85" xfId="1" applyFill="1" applyBorder="1" applyAlignment="1">
      <alignment horizontal="center" vertical="center"/>
    </xf>
    <xf numFmtId="0" fontId="4" fillId="5" borderId="57" xfId="1" applyFill="1" applyBorder="1" applyAlignment="1">
      <alignment vertical="center"/>
    </xf>
    <xf numFmtId="164" fontId="19" fillId="5" borderId="57" xfId="1" applyNumberFormat="1" applyFont="1" applyFill="1" applyBorder="1" applyAlignment="1">
      <alignment horizontal="center" vertical="center"/>
    </xf>
    <xf numFmtId="164" fontId="19" fillId="5" borderId="57" xfId="1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justify" vertical="center" wrapText="1"/>
    </xf>
    <xf numFmtId="0" fontId="4" fillId="5" borderId="55" xfId="1" applyFill="1" applyBorder="1" applyAlignment="1">
      <alignment horizontal="center" vertical="center"/>
    </xf>
    <xf numFmtId="15" fontId="4" fillId="5" borderId="55" xfId="1" applyNumberFormat="1" applyFill="1" applyBorder="1" applyAlignment="1">
      <alignment horizontal="center" vertical="center"/>
    </xf>
    <xf numFmtId="164" fontId="4" fillId="5" borderId="55" xfId="1" applyNumberFormat="1" applyFont="1" applyFill="1" applyBorder="1" applyAlignment="1">
      <alignment horizontal="center" vertical="center" wrapText="1"/>
    </xf>
    <xf numFmtId="0" fontId="4" fillId="5" borderId="92" xfId="1" applyFill="1" applyBorder="1" applyAlignment="1">
      <alignment horizontal="center" vertical="center"/>
    </xf>
    <xf numFmtId="0" fontId="4" fillId="5" borderId="61" xfId="1" applyFill="1" applyBorder="1" applyAlignment="1">
      <alignment vertical="center"/>
    </xf>
    <xf numFmtId="0" fontId="4" fillId="5" borderId="61" xfId="1" applyFill="1" applyBorder="1" applyAlignment="1">
      <alignment horizontal="center" vertical="center"/>
    </xf>
    <xf numFmtId="164" fontId="4" fillId="5" borderId="61" xfId="1" applyNumberFormat="1" applyFont="1" applyFill="1" applyBorder="1" applyAlignment="1">
      <alignment horizontal="center" vertical="center"/>
    </xf>
    <xf numFmtId="164" fontId="4" fillId="5" borderId="61" xfId="1" applyNumberFormat="1" applyFont="1" applyFill="1" applyBorder="1" applyAlignment="1">
      <alignment horizontal="center" vertical="center" wrapText="1"/>
    </xf>
    <xf numFmtId="0" fontId="4" fillId="5" borderId="83" xfId="1" applyFill="1" applyBorder="1" applyAlignment="1">
      <alignment horizontal="center" vertical="center"/>
    </xf>
    <xf numFmtId="0" fontId="4" fillId="5" borderId="65" xfId="1" applyFill="1" applyBorder="1" applyAlignment="1">
      <alignment vertical="center"/>
    </xf>
    <xf numFmtId="164" fontId="19" fillId="5" borderId="65" xfId="1" applyNumberFormat="1" applyFont="1" applyFill="1" applyBorder="1" applyAlignment="1">
      <alignment horizontal="center" vertical="center"/>
    </xf>
    <xf numFmtId="164" fontId="19" fillId="5" borderId="65" xfId="1" applyNumberFormat="1" applyFont="1" applyFill="1" applyBorder="1" applyAlignment="1">
      <alignment horizontal="center" vertical="center" wrapText="1"/>
    </xf>
    <xf numFmtId="0" fontId="4" fillId="5" borderId="66" xfId="1" applyFill="1" applyBorder="1" applyAlignment="1">
      <alignment horizontal="center" vertical="center"/>
    </xf>
    <xf numFmtId="0" fontId="4" fillId="5" borderId="61" xfId="1" applyFont="1" applyFill="1" applyBorder="1" applyAlignment="1">
      <alignment horizontal="center" vertical="center" wrapText="1"/>
    </xf>
    <xf numFmtId="0" fontId="4" fillId="5" borderId="61" xfId="1" applyFont="1" applyFill="1" applyBorder="1" applyAlignment="1">
      <alignment horizontal="left" vertical="center" wrapText="1"/>
    </xf>
    <xf numFmtId="0" fontId="4" fillId="5" borderId="93" xfId="1" applyFont="1" applyFill="1" applyBorder="1" applyAlignment="1">
      <alignment horizontal="left" vertical="center" wrapText="1"/>
    </xf>
    <xf numFmtId="15" fontId="4" fillId="5" borderId="61" xfId="1" applyNumberFormat="1" applyFont="1" applyFill="1" applyBorder="1" applyAlignment="1">
      <alignment horizontal="center" vertical="center" wrapText="1"/>
    </xf>
    <xf numFmtId="0" fontId="4" fillId="5" borderId="87" xfId="1" applyFill="1" applyBorder="1" applyAlignment="1">
      <alignment horizontal="center" vertical="center"/>
    </xf>
    <xf numFmtId="0" fontId="4" fillId="15" borderId="95" xfId="1" applyFill="1" applyBorder="1" applyAlignment="1">
      <alignment horizontal="center" vertical="center"/>
    </xf>
    <xf numFmtId="0" fontId="4" fillId="5" borderId="52" xfId="0" applyNumberFormat="1" applyFont="1" applyFill="1" applyBorder="1" applyAlignment="1">
      <alignment horizontal="center" vertical="center" wrapText="1"/>
    </xf>
    <xf numFmtId="0" fontId="4" fillId="19" borderId="52" xfId="0" applyFont="1" applyFill="1" applyBorder="1" applyAlignment="1">
      <alignment horizontal="justify" vertical="center" wrapText="1"/>
    </xf>
    <xf numFmtId="0" fontId="4" fillId="19" borderId="52" xfId="0" applyFont="1" applyFill="1" applyBorder="1" applyAlignment="1">
      <alignment horizontal="center" vertical="center" wrapText="1"/>
    </xf>
    <xf numFmtId="15" fontId="4" fillId="19" borderId="52" xfId="0" applyNumberFormat="1" applyFont="1" applyFill="1" applyBorder="1" applyAlignment="1">
      <alignment horizontal="center" vertical="center" wrapText="1"/>
    </xf>
    <xf numFmtId="0" fontId="4" fillId="19" borderId="53" xfId="0" applyFont="1" applyFill="1" applyBorder="1" applyAlignment="1">
      <alignment horizontal="left" vertical="center" wrapText="1"/>
    </xf>
    <xf numFmtId="0" fontId="4" fillId="5" borderId="49" xfId="0" applyFont="1" applyFill="1" applyBorder="1" applyAlignment="1">
      <alignment horizontal="justify" vertical="center" wrapText="1"/>
    </xf>
    <xf numFmtId="0" fontId="4" fillId="5" borderId="49" xfId="0" applyFont="1" applyFill="1" applyBorder="1" applyAlignment="1">
      <alignment horizontal="center" vertical="center"/>
    </xf>
    <xf numFmtId="15" fontId="4" fillId="5" borderId="49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left"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19" borderId="68" xfId="1" applyFont="1" applyFill="1" applyBorder="1" applyAlignment="1">
      <alignment horizontal="left" vertical="center" wrapText="1"/>
    </xf>
    <xf numFmtId="0" fontId="4" fillId="19" borderId="52" xfId="1" applyFont="1" applyFill="1" applyBorder="1" applyAlignment="1">
      <alignment horizontal="left" vertical="center" wrapText="1"/>
    </xf>
    <xf numFmtId="0" fontId="26" fillId="2" borderId="55" xfId="0" applyNumberFormat="1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80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80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94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7" fillId="9" borderId="80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8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9" borderId="80" xfId="0" applyFont="1" applyFill="1" applyBorder="1" applyAlignment="1">
      <alignment horizontal="center" vertical="center" wrapText="1"/>
    </xf>
    <xf numFmtId="0" fontId="6" fillId="8" borderId="81" xfId="0" applyFont="1" applyFill="1" applyBorder="1" applyAlignment="1">
      <alignment horizontal="center" vertical="center" wrapText="1"/>
    </xf>
    <xf numFmtId="0" fontId="6" fillId="8" borderId="84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textRotation="90" wrapText="1"/>
    </xf>
    <xf numFmtId="0" fontId="24" fillId="2" borderId="80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80" xfId="0" applyFont="1" applyFill="1" applyBorder="1" applyAlignment="1">
      <alignment horizontal="center" vertical="center" textRotation="90" wrapText="1"/>
    </xf>
    <xf numFmtId="0" fontId="25" fillId="2" borderId="5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textRotation="90" wrapText="1"/>
    </xf>
    <xf numFmtId="0" fontId="24" fillId="8" borderId="80" xfId="0" applyFont="1" applyFill="1" applyBorder="1" applyAlignment="1">
      <alignment horizontal="center" vertical="center" textRotation="90" wrapText="1"/>
    </xf>
    <xf numFmtId="0" fontId="24" fillId="8" borderId="5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textRotation="90" wrapText="1"/>
    </xf>
    <xf numFmtId="0" fontId="24" fillId="7" borderId="80" xfId="0" applyFont="1" applyFill="1" applyBorder="1" applyAlignment="1">
      <alignment horizontal="center" vertical="center" textRotation="90" wrapText="1"/>
    </xf>
    <xf numFmtId="0" fontId="24" fillId="7" borderId="5" xfId="0" applyFont="1" applyFill="1" applyBorder="1" applyAlignment="1">
      <alignment horizontal="center" vertical="center" textRotation="90" wrapText="1"/>
    </xf>
    <xf numFmtId="0" fontId="5" fillId="2" borderId="80" xfId="0" applyFont="1" applyFill="1" applyBorder="1" applyAlignment="1">
      <alignment horizontal="center" vertical="center" wrapText="1"/>
    </xf>
    <xf numFmtId="0" fontId="32" fillId="6" borderId="17" xfId="0" applyFont="1" applyFill="1" applyBorder="1" applyAlignment="1">
      <alignment horizontal="center" vertical="center" textRotation="90"/>
    </xf>
    <xf numFmtId="0" fontId="32" fillId="6" borderId="80" xfId="0" applyFont="1" applyFill="1" applyBorder="1" applyAlignment="1">
      <alignment horizontal="center" vertical="center" textRotation="90"/>
    </xf>
    <xf numFmtId="0" fontId="32" fillId="6" borderId="5" xfId="0" applyFont="1" applyFill="1" applyBorder="1" applyAlignment="1">
      <alignment horizontal="center" vertical="center" textRotation="90"/>
    </xf>
    <xf numFmtId="0" fontId="6" fillId="7" borderId="1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80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4" fillId="8" borderId="52" xfId="0" applyNumberFormat="1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/>
    </xf>
    <xf numFmtId="0" fontId="6" fillId="9" borderId="80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6" fillId="8" borderId="97" xfId="0" applyFont="1" applyFill="1" applyBorder="1" applyAlignment="1">
      <alignment horizontal="center" vertical="center" wrapText="1"/>
    </xf>
    <xf numFmtId="0" fontId="6" fillId="8" borderId="98" xfId="0" applyFont="1" applyFill="1" applyBorder="1" applyAlignment="1">
      <alignment horizontal="center" vertical="center" wrapText="1"/>
    </xf>
    <xf numFmtId="0" fontId="6" fillId="8" borderId="99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6" fillId="2" borderId="17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94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6" fillId="7" borderId="80" xfId="0" applyFont="1" applyFill="1" applyBorder="1" applyAlignment="1">
      <alignment horizontal="center" vertical="center" wrapText="1"/>
    </xf>
    <xf numFmtId="0" fontId="5" fillId="8" borderId="94" xfId="0" applyFont="1" applyFill="1" applyBorder="1" applyAlignment="1">
      <alignment horizontal="center" vertical="center" wrapText="1"/>
    </xf>
    <xf numFmtId="0" fontId="5" fillId="8" borderId="9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86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horizontal="center" vertical="center" wrapText="1"/>
    </xf>
    <xf numFmtId="0" fontId="27" fillId="14" borderId="102" xfId="0" applyFont="1" applyFill="1" applyBorder="1" applyAlignment="1">
      <alignment horizontal="center" vertical="center" wrapText="1"/>
    </xf>
    <xf numFmtId="0" fontId="27" fillId="14" borderId="100" xfId="0" applyFont="1" applyFill="1" applyBorder="1" applyAlignment="1">
      <alignment horizontal="center" vertical="center" wrapText="1"/>
    </xf>
    <xf numFmtId="0" fontId="5" fillId="5" borderId="94" xfId="0" applyFont="1" applyFill="1" applyBorder="1" applyAlignment="1">
      <alignment horizontal="center" vertical="center" wrapText="1"/>
    </xf>
    <xf numFmtId="0" fontId="5" fillId="5" borderId="95" xfId="0" applyFont="1" applyFill="1" applyBorder="1" applyAlignment="1">
      <alignment horizontal="center" vertical="center" wrapText="1"/>
    </xf>
    <xf numFmtId="0" fontId="5" fillId="5" borderId="9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49" fontId="5" fillId="4" borderId="102" xfId="0" applyNumberFormat="1" applyFont="1" applyFill="1" applyBorder="1" applyAlignment="1">
      <alignment horizontal="center" vertical="center" wrapText="1"/>
    </xf>
    <xf numFmtId="49" fontId="5" fillId="4" borderId="100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right" vertical="center"/>
    </xf>
    <xf numFmtId="0" fontId="14" fillId="0" borderId="100" xfId="0" applyFont="1" applyBorder="1" applyAlignment="1">
      <alignment horizontal="right" vertical="center"/>
    </xf>
    <xf numFmtId="0" fontId="6" fillId="18" borderId="80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0" fontId="5" fillId="18" borderId="80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8" fillId="18" borderId="17" xfId="0" applyFont="1" applyFill="1" applyBorder="1" applyAlignment="1">
      <alignment horizontal="center" vertical="center" textRotation="90" wrapText="1"/>
    </xf>
    <xf numFmtId="0" fontId="8" fillId="18" borderId="80" xfId="0" applyFont="1" applyFill="1" applyBorder="1" applyAlignment="1">
      <alignment horizontal="center" vertical="center" textRotation="90" wrapText="1"/>
    </xf>
    <xf numFmtId="0" fontId="8" fillId="18" borderId="5" xfId="0" applyFont="1" applyFill="1" applyBorder="1" applyAlignment="1">
      <alignment horizontal="center" vertical="center" textRotation="90" wrapText="1"/>
    </xf>
    <xf numFmtId="0" fontId="22" fillId="6" borderId="80" xfId="0" applyFont="1" applyFill="1" applyBorder="1" applyAlignment="1">
      <alignment horizontal="center" vertical="center" textRotation="90"/>
    </xf>
    <xf numFmtId="0" fontId="22" fillId="6" borderId="5" xfId="0" applyFont="1" applyFill="1" applyBorder="1" applyAlignment="1">
      <alignment horizontal="center" vertical="center" textRotation="90"/>
    </xf>
    <xf numFmtId="0" fontId="4" fillId="5" borderId="52" xfId="0" applyNumberFormat="1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textRotation="90" wrapText="1"/>
    </xf>
    <xf numFmtId="0" fontId="24" fillId="9" borderId="80" xfId="0" applyFont="1" applyFill="1" applyBorder="1" applyAlignment="1">
      <alignment horizontal="center" vertical="center" textRotation="90" wrapText="1"/>
    </xf>
    <xf numFmtId="0" fontId="24" fillId="9" borderId="10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textRotation="90" wrapText="1"/>
    </xf>
    <xf numFmtId="0" fontId="24" fillId="5" borderId="80" xfId="0" applyFont="1" applyFill="1" applyBorder="1" applyAlignment="1">
      <alignment horizontal="center" vertical="center" textRotation="90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80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8" fillId="13" borderId="4" xfId="1" applyFont="1" applyFill="1" applyBorder="1" applyAlignment="1">
      <alignment horizontal="center" vertical="center" textRotation="90" wrapText="1"/>
    </xf>
    <xf numFmtId="0" fontId="1" fillId="12" borderId="17" xfId="1" applyFont="1" applyFill="1" applyBorder="1" applyAlignment="1">
      <alignment horizontal="center" vertical="center" textRotation="90"/>
    </xf>
    <xf numFmtId="0" fontId="1" fillId="12" borderId="80" xfId="1" applyFont="1" applyFill="1" applyBorder="1" applyAlignment="1">
      <alignment horizontal="center" vertical="center" textRotation="90"/>
    </xf>
    <xf numFmtId="0" fontId="1" fillId="12" borderId="5" xfId="1" applyFont="1" applyFill="1" applyBorder="1" applyAlignment="1">
      <alignment horizontal="center" vertical="center" textRotation="90"/>
    </xf>
    <xf numFmtId="0" fontId="2" fillId="12" borderId="17" xfId="1" applyFont="1" applyFill="1" applyBorder="1" applyAlignment="1">
      <alignment horizontal="center" vertical="center" textRotation="90" wrapText="1"/>
    </xf>
    <xf numFmtId="0" fontId="2" fillId="12" borderId="80" xfId="1" applyFont="1" applyFill="1" applyBorder="1" applyAlignment="1">
      <alignment horizontal="center" vertical="center" textRotation="90" wrapText="1"/>
    </xf>
    <xf numFmtId="0" fontId="2" fillId="12" borderId="5" xfId="1" applyFont="1" applyFill="1" applyBorder="1" applyAlignment="1">
      <alignment horizontal="center" vertical="center" textRotation="90" wrapText="1"/>
    </xf>
    <xf numFmtId="0" fontId="20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" fillId="12" borderId="4" xfId="1" applyFont="1" applyFill="1" applyBorder="1" applyAlignment="1">
      <alignment horizontal="center" vertical="center" textRotation="90" wrapText="1"/>
    </xf>
    <xf numFmtId="0" fontId="4" fillId="12" borderId="49" xfId="1" applyFont="1" applyFill="1" applyBorder="1" applyAlignment="1">
      <alignment horizontal="center" vertical="center" wrapText="1"/>
    </xf>
    <xf numFmtId="0" fontId="4" fillId="12" borderId="55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textRotation="90" wrapText="1"/>
    </xf>
    <xf numFmtId="0" fontId="1" fillId="2" borderId="80" xfId="1" applyFont="1" applyFill="1" applyBorder="1" applyAlignment="1">
      <alignment horizontal="center" vertical="center" textRotation="90" wrapText="1"/>
    </xf>
    <xf numFmtId="0" fontId="1" fillId="2" borderId="5" xfId="1" applyFont="1" applyFill="1" applyBorder="1" applyAlignment="1">
      <alignment horizontal="center" vertical="center" textRotation="90" wrapText="1"/>
    </xf>
    <xf numFmtId="0" fontId="2" fillId="2" borderId="17" xfId="1" applyFont="1" applyFill="1" applyBorder="1" applyAlignment="1">
      <alignment horizontal="center" vertical="center" textRotation="90" wrapText="1"/>
    </xf>
    <xf numFmtId="0" fontId="2" fillId="2" borderId="80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13" borderId="4" xfId="1" applyFont="1" applyFill="1" applyBorder="1" applyAlignment="1">
      <alignment horizontal="center" vertical="center" textRotation="90" wrapText="1"/>
    </xf>
    <xf numFmtId="0" fontId="2" fillId="13" borderId="4" xfId="1" applyFont="1" applyFill="1" applyBorder="1" applyAlignment="1">
      <alignment horizontal="center" vertical="center" wrapText="1"/>
    </xf>
    <xf numFmtId="0" fontId="2" fillId="12" borderId="81" xfId="1" applyFont="1" applyFill="1" applyBorder="1" applyAlignment="1">
      <alignment horizontal="center" vertical="center" textRotation="90" wrapText="1"/>
    </xf>
    <xf numFmtId="0" fontId="2" fillId="12" borderId="82" xfId="1" applyFont="1" applyFill="1" applyBorder="1" applyAlignment="1">
      <alignment horizontal="center" vertical="center" textRotation="90" wrapText="1"/>
    </xf>
    <xf numFmtId="0" fontId="17" fillId="4" borderId="2" xfId="1" applyFont="1" applyFill="1" applyBorder="1" applyAlignment="1">
      <alignment horizontal="center"/>
    </xf>
    <xf numFmtId="0" fontId="1" fillId="5" borderId="4" xfId="1" applyFont="1" applyFill="1" applyBorder="1" applyAlignment="1">
      <alignment horizontal="center" vertical="center" textRotation="90"/>
    </xf>
    <xf numFmtId="0" fontId="2" fillId="5" borderId="4" xfId="1" applyFont="1" applyFill="1" applyBorder="1" applyAlignment="1">
      <alignment horizontal="center" vertical="center" textRotation="90" wrapText="1"/>
    </xf>
    <xf numFmtId="0" fontId="2" fillId="5" borderId="17" xfId="1" applyFont="1" applyFill="1" applyBorder="1" applyAlignment="1">
      <alignment horizontal="center" vertical="center" textRotation="90" wrapText="1"/>
    </xf>
    <xf numFmtId="0" fontId="2" fillId="5" borderId="80" xfId="1" applyFont="1" applyFill="1" applyBorder="1" applyAlignment="1">
      <alignment horizontal="center" vertical="center" textRotation="90" wrapText="1"/>
    </xf>
    <xf numFmtId="0" fontId="2" fillId="5" borderId="5" xfId="1" applyFont="1" applyFill="1" applyBorder="1" applyAlignment="1">
      <alignment horizontal="center" vertical="center" textRotation="90" wrapText="1"/>
    </xf>
    <xf numFmtId="0" fontId="8" fillId="0" borderId="1" xfId="1" applyFont="1" applyFill="1" applyBorder="1" applyAlignment="1">
      <alignment horizontal="center" vertical="center" textRotation="90" wrapText="1"/>
    </xf>
    <xf numFmtId="0" fontId="8" fillId="0" borderId="14" xfId="1" applyFont="1" applyFill="1" applyBorder="1" applyAlignment="1">
      <alignment horizontal="center" vertical="center" textRotation="90" wrapText="1"/>
    </xf>
    <xf numFmtId="0" fontId="8" fillId="0" borderId="15" xfId="1" applyFont="1" applyFill="1" applyBorder="1" applyAlignment="1">
      <alignment horizontal="center" vertical="center" textRotation="90" wrapText="1"/>
    </xf>
    <xf numFmtId="0" fontId="2" fillId="0" borderId="22" xfId="1" applyFont="1" applyFill="1" applyBorder="1" applyAlignment="1">
      <alignment horizontal="center" vertical="center" textRotation="90" wrapText="1"/>
    </xf>
    <xf numFmtId="0" fontId="2" fillId="0" borderId="23" xfId="1" applyFont="1" applyFill="1" applyBorder="1" applyAlignment="1">
      <alignment horizontal="center" vertical="center" textRotation="90" wrapText="1"/>
    </xf>
    <xf numFmtId="0" fontId="2" fillId="0" borderId="24" xfId="1" applyFont="1" applyFill="1" applyBorder="1" applyAlignment="1">
      <alignment horizontal="center" vertical="center" textRotation="90" wrapText="1"/>
    </xf>
    <xf numFmtId="0" fontId="2" fillId="0" borderId="40" xfId="1" applyFont="1" applyFill="1" applyBorder="1" applyAlignment="1">
      <alignment horizontal="center" vertical="center" textRotation="90" wrapText="1"/>
    </xf>
    <xf numFmtId="0" fontId="2" fillId="0" borderId="46" xfId="1" applyFont="1" applyFill="1" applyBorder="1" applyAlignment="1">
      <alignment horizontal="center" vertical="center" textRotation="90" wrapText="1"/>
    </xf>
    <xf numFmtId="0" fontId="1" fillId="0" borderId="22" xfId="1" applyFont="1" applyFill="1" applyBorder="1" applyAlignment="1">
      <alignment horizontal="center" vertical="center" textRotation="90" wrapText="1"/>
    </xf>
    <xf numFmtId="0" fontId="1" fillId="0" borderId="23" xfId="1" applyFont="1" applyFill="1" applyBorder="1" applyAlignment="1">
      <alignment horizontal="center" vertical="center" textRotation="90" wrapText="1"/>
    </xf>
    <xf numFmtId="0" fontId="16" fillId="0" borderId="7" xfId="1" applyFont="1" applyFill="1" applyBorder="1" applyAlignment="1">
      <alignment horizontal="center" vertical="center" textRotation="90" wrapText="1"/>
    </xf>
    <xf numFmtId="0" fontId="16" fillId="0" borderId="8" xfId="1" applyFont="1" applyFill="1" applyBorder="1" applyAlignment="1">
      <alignment horizontal="center" vertical="center" textRotation="90" wrapText="1"/>
    </xf>
    <xf numFmtId="0" fontId="16" fillId="0" borderId="19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4" fillId="0" borderId="14" xfId="1" applyFill="1" applyBorder="1" applyAlignment="1">
      <alignment horizontal="center" vertical="center"/>
    </xf>
    <xf numFmtId="0" fontId="4" fillId="0" borderId="15" xfId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1" fillId="0" borderId="22" xfId="1" applyFont="1" applyFill="1" applyBorder="1" applyAlignment="1">
      <alignment horizontal="center" vertical="center" textRotation="90"/>
    </xf>
    <xf numFmtId="0" fontId="1" fillId="0" borderId="23" xfId="1" applyFont="1" applyFill="1" applyBorder="1" applyAlignment="1">
      <alignment horizontal="center" vertical="center" textRotation="90"/>
    </xf>
    <xf numFmtId="0" fontId="1" fillId="0" borderId="1" xfId="1" applyFont="1" applyFill="1" applyBorder="1" applyAlignment="1">
      <alignment horizontal="center" vertical="center" textRotation="90"/>
    </xf>
    <xf numFmtId="0" fontId="1" fillId="0" borderId="14" xfId="1" applyFont="1" applyFill="1" applyBorder="1" applyAlignment="1">
      <alignment horizontal="center" vertical="center" textRotation="90"/>
    </xf>
    <xf numFmtId="0" fontId="2" fillId="0" borderId="26" xfId="1" applyFont="1" applyFill="1" applyBorder="1" applyAlignment="1">
      <alignment horizontal="center" vertical="center" textRotation="90" wrapText="1"/>
    </xf>
    <xf numFmtId="0" fontId="2" fillId="0" borderId="27" xfId="1" applyFont="1" applyFill="1" applyBorder="1" applyAlignment="1">
      <alignment horizontal="center" vertical="center" textRotation="90" wrapText="1"/>
    </xf>
    <xf numFmtId="0" fontId="2" fillId="0" borderId="28" xfId="1" applyFont="1" applyFill="1" applyBorder="1" applyAlignment="1">
      <alignment horizontal="center" vertical="center" textRotation="90" wrapText="1"/>
    </xf>
    <xf numFmtId="0" fontId="2" fillId="0" borderId="26" xfId="1" applyFont="1" applyFill="1" applyBorder="1" applyAlignment="1">
      <alignment horizontal="center" vertical="center" textRotation="90"/>
    </xf>
    <xf numFmtId="0" fontId="2" fillId="0" borderId="27" xfId="1" applyFont="1" applyFill="1" applyBorder="1" applyAlignment="1">
      <alignment horizontal="center" vertical="center" textRotation="90"/>
    </xf>
    <xf numFmtId="0" fontId="2" fillId="0" borderId="28" xfId="1" applyFont="1" applyFill="1" applyBorder="1" applyAlignment="1">
      <alignment horizontal="center" vertical="center" textRotation="90"/>
    </xf>
    <xf numFmtId="0" fontId="1" fillId="0" borderId="45" xfId="1" applyFont="1" applyFill="1" applyBorder="1" applyAlignment="1">
      <alignment horizontal="center" vertical="center" textRotation="90"/>
    </xf>
    <xf numFmtId="0" fontId="1" fillId="0" borderId="40" xfId="1" applyFont="1" applyFill="1" applyBorder="1" applyAlignment="1">
      <alignment horizontal="center" vertical="center" textRotation="90"/>
    </xf>
    <xf numFmtId="0" fontId="2" fillId="0" borderId="25" xfId="1" applyFont="1" applyFill="1" applyBorder="1" applyAlignment="1">
      <alignment horizontal="center" vertical="center" textRotation="90" wrapText="1"/>
    </xf>
    <xf numFmtId="0" fontId="1" fillId="0" borderId="24" xfId="1" applyFont="1" applyFill="1" applyBorder="1" applyAlignment="1">
      <alignment horizontal="center" vertical="center" textRotation="90"/>
    </xf>
    <xf numFmtId="0" fontId="4" fillId="5" borderId="58" xfId="1" applyFont="1" applyFill="1" applyBorder="1" applyAlignment="1">
      <alignment horizontal="center" vertical="center" wrapText="1"/>
    </xf>
    <xf numFmtId="0" fontId="4" fillId="5" borderId="59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5" borderId="61" xfId="1" applyFont="1" applyFill="1" applyBorder="1" applyAlignment="1">
      <alignment horizontal="center" vertical="center" wrapText="1"/>
    </xf>
    <xf numFmtId="0" fontId="2" fillId="12" borderId="84" xfId="1" applyFont="1" applyFill="1" applyBorder="1" applyAlignment="1">
      <alignment horizontal="center" vertical="center" textRotation="90" wrapText="1"/>
    </xf>
    <xf numFmtId="0" fontId="2" fillId="8" borderId="52" xfId="1" applyFont="1" applyFill="1" applyBorder="1" applyAlignment="1">
      <alignment horizontal="center" vertical="center" textRotation="90"/>
    </xf>
    <xf numFmtId="0" fontId="2" fillId="2" borderId="52" xfId="1" applyFont="1" applyFill="1" applyBorder="1" applyAlignment="1">
      <alignment horizontal="center" vertical="center" textRotation="90" wrapText="1"/>
    </xf>
    <xf numFmtId="0" fontId="2" fillId="2" borderId="55" xfId="1" applyFont="1" applyFill="1" applyBorder="1" applyAlignment="1">
      <alignment horizontal="center" vertical="center" textRotation="90" wrapText="1"/>
    </xf>
    <xf numFmtId="0" fontId="2" fillId="10" borderId="49" xfId="1" applyFont="1" applyFill="1" applyBorder="1" applyAlignment="1">
      <alignment horizontal="center" vertical="center" textRotation="90" wrapText="1"/>
    </xf>
    <xf numFmtId="0" fontId="2" fillId="10" borderId="52" xfId="1" applyFont="1" applyFill="1" applyBorder="1" applyAlignment="1">
      <alignment horizontal="center" vertical="center" textRotation="90" wrapText="1"/>
    </xf>
    <xf numFmtId="0" fontId="2" fillId="10" borderId="60" xfId="1" applyFont="1" applyFill="1" applyBorder="1" applyAlignment="1">
      <alignment horizontal="center" vertical="center" textRotation="90" wrapText="1"/>
    </xf>
    <xf numFmtId="0" fontId="2" fillId="10" borderId="55" xfId="1" applyFont="1" applyFill="1" applyBorder="1" applyAlignment="1">
      <alignment horizontal="center" vertical="center" textRotation="90" wrapText="1"/>
    </xf>
    <xf numFmtId="0" fontId="2" fillId="6" borderId="52" xfId="1" applyFont="1" applyFill="1" applyBorder="1" applyAlignment="1">
      <alignment horizontal="center" vertical="center" textRotation="90" wrapText="1"/>
    </xf>
    <xf numFmtId="0" fontId="2" fillId="6" borderId="55" xfId="1" applyFont="1" applyFill="1" applyBorder="1" applyAlignment="1">
      <alignment horizontal="center" vertical="center" textRotation="90" wrapText="1"/>
    </xf>
    <xf numFmtId="0" fontId="2" fillId="8" borderId="52" xfId="1" applyFont="1" applyFill="1" applyBorder="1" applyAlignment="1">
      <alignment horizontal="center" vertical="center" textRotation="90" wrapText="1"/>
    </xf>
    <xf numFmtId="0" fontId="3" fillId="9" borderId="60" xfId="1" applyFont="1" applyFill="1" applyBorder="1" applyAlignment="1">
      <alignment horizontal="center" vertical="center" textRotation="90" wrapText="1"/>
    </xf>
    <xf numFmtId="0" fontId="3" fillId="9" borderId="59" xfId="1" applyFont="1" applyFill="1" applyBorder="1" applyAlignment="1">
      <alignment horizontal="center" vertical="center" textRotation="90" wrapText="1"/>
    </xf>
    <xf numFmtId="0" fontId="3" fillId="9" borderId="61" xfId="1" applyFont="1" applyFill="1" applyBorder="1" applyAlignment="1">
      <alignment horizontal="center" vertical="center" textRotation="90" wrapText="1"/>
    </xf>
    <xf numFmtId="0" fontId="2" fillId="6" borderId="49" xfId="1" applyFont="1" applyFill="1" applyBorder="1" applyAlignment="1">
      <alignment horizontal="center" vertical="center" textRotation="90" wrapText="1"/>
    </xf>
    <xf numFmtId="0" fontId="16" fillId="2" borderId="49" xfId="1" applyFont="1" applyFill="1" applyBorder="1" applyAlignment="1">
      <alignment horizontal="center" vertical="center" textRotation="90" wrapText="1"/>
    </xf>
    <xf numFmtId="0" fontId="16" fillId="2" borderId="52" xfId="1" applyFont="1" applyFill="1" applyBorder="1" applyAlignment="1">
      <alignment horizontal="center" vertical="center" textRotation="90" wrapText="1"/>
    </xf>
    <xf numFmtId="0" fontId="4" fillId="2" borderId="52" xfId="1" applyFill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 textRotation="90" wrapText="1"/>
    </xf>
    <xf numFmtId="0" fontId="1" fillId="2" borderId="51" xfId="1" applyFont="1" applyFill="1" applyBorder="1" applyAlignment="1">
      <alignment horizontal="center" vertical="center" textRotation="90" wrapText="1"/>
    </xf>
    <xf numFmtId="0" fontId="1" fillId="2" borderId="54" xfId="1" applyFont="1" applyFill="1" applyBorder="1" applyAlignment="1">
      <alignment horizontal="center" vertical="center" textRotation="90" wrapText="1"/>
    </xf>
    <xf numFmtId="0" fontId="1" fillId="10" borderId="48" xfId="1" applyFont="1" applyFill="1" applyBorder="1" applyAlignment="1">
      <alignment horizontal="center" vertical="center" textRotation="90"/>
    </xf>
    <xf numFmtId="0" fontId="1" fillId="10" borderId="51" xfId="1" applyFont="1" applyFill="1" applyBorder="1" applyAlignment="1">
      <alignment horizontal="center" vertical="center" textRotation="90"/>
    </xf>
    <xf numFmtId="0" fontId="1" fillId="10" borderId="72" xfId="1" applyFont="1" applyFill="1" applyBorder="1" applyAlignment="1">
      <alignment horizontal="center" vertical="center" textRotation="90"/>
    </xf>
    <xf numFmtId="0" fontId="1" fillId="10" borderId="54" xfId="1" applyFont="1" applyFill="1" applyBorder="1" applyAlignment="1">
      <alignment horizontal="center" vertical="center" textRotation="90"/>
    </xf>
    <xf numFmtId="0" fontId="1" fillId="9" borderId="48" xfId="1" applyFont="1" applyFill="1" applyBorder="1" applyAlignment="1">
      <alignment horizontal="center" vertical="center" textRotation="90"/>
    </xf>
    <xf numFmtId="0" fontId="1" fillId="9" borderId="51" xfId="1" applyFont="1" applyFill="1" applyBorder="1" applyAlignment="1">
      <alignment horizontal="center" vertical="center" textRotation="90"/>
    </xf>
    <xf numFmtId="0" fontId="1" fillId="2" borderId="48" xfId="1" applyFont="1" applyFill="1" applyBorder="1" applyAlignment="1">
      <alignment horizontal="center" vertical="center" textRotation="90"/>
    </xf>
    <xf numFmtId="0" fontId="1" fillId="2" borderId="51" xfId="1" applyFont="1" applyFill="1" applyBorder="1" applyAlignment="1">
      <alignment horizontal="center" vertical="center" textRotation="90"/>
    </xf>
    <xf numFmtId="0" fontId="1" fillId="2" borderId="54" xfId="1" applyFont="1" applyFill="1" applyBorder="1" applyAlignment="1">
      <alignment horizontal="center" vertical="center" textRotation="90"/>
    </xf>
    <xf numFmtId="0" fontId="8" fillId="6" borderId="48" xfId="1" applyFont="1" applyFill="1" applyBorder="1" applyAlignment="1">
      <alignment horizontal="center" vertical="center" textRotation="90" wrapText="1"/>
    </xf>
    <xf numFmtId="0" fontId="8" fillId="6" borderId="51" xfId="1" applyFont="1" applyFill="1" applyBorder="1" applyAlignment="1">
      <alignment horizontal="center" vertical="center" textRotation="90" wrapText="1"/>
    </xf>
    <xf numFmtId="0" fontId="8" fillId="6" borderId="54" xfId="1" applyFont="1" applyFill="1" applyBorder="1" applyAlignment="1">
      <alignment horizontal="center" vertical="center" textRotation="90" wrapText="1"/>
    </xf>
    <xf numFmtId="0" fontId="2" fillId="2" borderId="49" xfId="1" applyFont="1" applyFill="1" applyBorder="1" applyAlignment="1">
      <alignment horizontal="center" vertical="center" textRotation="90" wrapText="1"/>
    </xf>
    <xf numFmtId="0" fontId="1" fillId="8" borderId="48" xfId="1" applyFont="1" applyFill="1" applyBorder="1" applyAlignment="1">
      <alignment horizontal="center" vertical="center" textRotation="90"/>
    </xf>
    <xf numFmtId="0" fontId="1" fillId="8" borderId="51" xfId="1" applyFont="1" applyFill="1" applyBorder="1" applyAlignment="1">
      <alignment horizontal="center" vertical="center" textRotation="90"/>
    </xf>
    <xf numFmtId="0" fontId="1" fillId="8" borderId="54" xfId="1" applyFont="1" applyFill="1" applyBorder="1" applyAlignment="1">
      <alignment horizontal="center" vertical="center" textRotation="90"/>
    </xf>
    <xf numFmtId="0" fontId="2" fillId="8" borderId="49" xfId="1" applyFont="1" applyFill="1" applyBorder="1" applyAlignment="1">
      <alignment horizontal="center" vertical="center" textRotation="90" wrapText="1"/>
    </xf>
    <xf numFmtId="0" fontId="2" fillId="8" borderId="55" xfId="1" applyFont="1" applyFill="1" applyBorder="1" applyAlignment="1">
      <alignment horizontal="center" vertical="center" textRotation="90"/>
    </xf>
    <xf numFmtId="0" fontId="5" fillId="8" borderId="58" xfId="1" applyFont="1" applyFill="1" applyBorder="1" applyAlignment="1">
      <alignment horizontal="center" vertical="center" textRotation="90" wrapText="1"/>
    </xf>
    <xf numFmtId="0" fontId="5" fillId="8" borderId="59" xfId="1" applyFont="1" applyFill="1" applyBorder="1" applyAlignment="1">
      <alignment horizontal="center" vertical="center" textRotation="90" wrapText="1"/>
    </xf>
    <xf numFmtId="0" fontId="5" fillId="8" borderId="57" xfId="1" applyFont="1" applyFill="1" applyBorder="1" applyAlignment="1">
      <alignment horizontal="center" vertical="center" textRotation="90" wrapText="1"/>
    </xf>
    <xf numFmtId="0" fontId="5" fillId="8" borderId="60" xfId="1" applyFont="1" applyFill="1" applyBorder="1" applyAlignment="1">
      <alignment horizontal="center" vertical="center" textRotation="90" wrapText="1"/>
    </xf>
    <xf numFmtId="0" fontId="5" fillId="8" borderId="61" xfId="1" applyFont="1" applyFill="1" applyBorder="1" applyAlignment="1">
      <alignment horizontal="center" vertical="center" textRotation="90" wrapText="1"/>
    </xf>
    <xf numFmtId="0" fontId="2" fillId="8" borderId="62" xfId="1" applyFont="1" applyFill="1" applyBorder="1" applyAlignment="1">
      <alignment horizontal="center" vertical="center" textRotation="90" wrapText="1"/>
    </xf>
    <xf numFmtId="0" fontId="2" fillId="8" borderId="63" xfId="1" applyFont="1" applyFill="1" applyBorder="1" applyAlignment="1">
      <alignment horizontal="center" vertical="center" textRotation="90" wrapText="1"/>
    </xf>
    <xf numFmtId="0" fontId="2" fillId="8" borderId="92" xfId="1" applyFont="1" applyFill="1" applyBorder="1" applyAlignment="1">
      <alignment horizontal="center" vertical="center" textRotation="90" wrapText="1"/>
    </xf>
    <xf numFmtId="0" fontId="5" fillId="8" borderId="58" xfId="1" applyFont="1" applyFill="1" applyBorder="1" applyAlignment="1">
      <alignment horizontal="center" vertical="center" textRotation="90"/>
    </xf>
    <xf numFmtId="0" fontId="5" fillId="8" borderId="59" xfId="1" applyFont="1" applyFill="1" applyBorder="1" applyAlignment="1">
      <alignment horizontal="center" vertical="center" textRotation="90"/>
    </xf>
    <xf numFmtId="0" fontId="5" fillId="8" borderId="57" xfId="1" applyFont="1" applyFill="1" applyBorder="1" applyAlignment="1">
      <alignment horizontal="center" vertical="center" textRotation="90"/>
    </xf>
    <xf numFmtId="0" fontId="4" fillId="8" borderId="58" xfId="1" applyFont="1" applyFill="1" applyBorder="1" applyAlignment="1">
      <alignment horizontal="center" vertical="center" wrapText="1"/>
    </xf>
    <xf numFmtId="0" fontId="4" fillId="8" borderId="59" xfId="1" applyFont="1" applyFill="1" applyBorder="1" applyAlignment="1">
      <alignment horizontal="center" vertical="center" wrapText="1"/>
    </xf>
    <xf numFmtId="0" fontId="4" fillId="8" borderId="61" xfId="1" applyFont="1" applyFill="1" applyBorder="1" applyAlignment="1">
      <alignment horizontal="center" vertical="center" wrapText="1"/>
    </xf>
    <xf numFmtId="0" fontId="1" fillId="8" borderId="17" xfId="1" applyFont="1" applyFill="1" applyBorder="1" applyAlignment="1">
      <alignment horizontal="center" vertical="center" textRotation="90"/>
    </xf>
    <xf numFmtId="0" fontId="1" fillId="8" borderId="80" xfId="1" applyFont="1" applyFill="1" applyBorder="1" applyAlignment="1">
      <alignment horizontal="center" vertical="center" textRotation="90"/>
    </xf>
    <xf numFmtId="0" fontId="1" fillId="8" borderId="5" xfId="1" applyFont="1" applyFill="1" applyBorder="1" applyAlignment="1">
      <alignment horizontal="center" vertical="center" textRotation="90"/>
    </xf>
    <xf numFmtId="0" fontId="2" fillId="8" borderId="48" xfId="1" applyFont="1" applyFill="1" applyBorder="1" applyAlignment="1">
      <alignment horizontal="center" vertical="center" textRotation="90" wrapText="1"/>
    </xf>
    <xf numFmtId="0" fontId="2" fillId="8" borderId="51" xfId="1" applyFont="1" applyFill="1" applyBorder="1" applyAlignment="1">
      <alignment horizontal="center" vertical="center" textRotation="90" wrapText="1"/>
    </xf>
    <xf numFmtId="0" fontId="2" fillId="8" borderId="54" xfId="1" applyFont="1" applyFill="1" applyBorder="1" applyAlignment="1">
      <alignment horizontal="center" vertical="center" textRotation="90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4" borderId="59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29" fillId="16" borderId="4" xfId="0" applyFont="1" applyFill="1" applyBorder="1" applyAlignment="1">
      <alignment horizontal="center"/>
    </xf>
    <xf numFmtId="0" fontId="29" fillId="16" borderId="32" xfId="0" applyFont="1" applyFill="1" applyBorder="1" applyAlignment="1">
      <alignment horizontal="center"/>
    </xf>
    <xf numFmtId="0" fontId="29" fillId="16" borderId="10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5" fillId="0" borderId="104" xfId="0" applyFont="1" applyBorder="1" applyAlignment="1">
      <alignment horizontal="center"/>
    </xf>
    <xf numFmtId="0" fontId="31" fillId="0" borderId="105" xfId="0" applyFont="1" applyBorder="1" applyAlignment="1">
      <alignment horizontal="center" vertical="center" wrapText="1"/>
    </xf>
    <xf numFmtId="0" fontId="31" fillId="0" borderId="106" xfId="0" applyFont="1" applyBorder="1" applyAlignment="1">
      <alignment horizontal="center" vertical="center" wrapText="1"/>
    </xf>
    <xf numFmtId="0" fontId="31" fillId="0" borderId="107" xfId="0" applyFont="1" applyBorder="1" applyAlignment="1">
      <alignment horizontal="center" vertical="center" wrapText="1"/>
    </xf>
    <xf numFmtId="0" fontId="31" fillId="0" borderId="108" xfId="0" applyFont="1" applyBorder="1" applyAlignment="1">
      <alignment horizontal="center" vertical="center" wrapText="1"/>
    </xf>
    <xf numFmtId="0" fontId="31" fillId="0" borderId="109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mruColors>
      <color rgb="FFF8FBB7"/>
      <color rgb="FF00FFFF"/>
      <color rgb="FFFCD2F1"/>
      <color rgb="FF8C81BD"/>
      <color rgb="FFF024BB"/>
      <color rgb="FFF24455"/>
      <color rgb="FFB8DF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Índice</a:t>
            </a:r>
            <a:r>
              <a:rPr lang="es-MX" baseline="0"/>
              <a:t> de procedimientos actualizados</a:t>
            </a:r>
          </a:p>
          <a:p>
            <a:pPr>
              <a:defRPr/>
            </a:pPr>
            <a:r>
              <a:rPr lang="es-MX" baseline="0"/>
              <a:t>2019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Estadística!$B$6</c:f>
              <c:strCache>
                <c:ptCount val="1"/>
                <c:pt idx="0">
                  <c:v>Actualizados</c:v>
                </c:pt>
              </c:strCache>
            </c:strRef>
          </c:tx>
          <c:invertIfNegative val="0"/>
          <c:cat>
            <c:strRef>
              <c:f>Estadística!$C$5:$F$5</c:f>
              <c:strCache>
                <c:ptCount val="4"/>
                <c:pt idx="0">
                  <c:v>1er. Trimestre</c:v>
                </c:pt>
                <c:pt idx="1">
                  <c:v>2o. Trimestre</c:v>
                </c:pt>
                <c:pt idx="2">
                  <c:v>3er. Trimestre</c:v>
                </c:pt>
                <c:pt idx="3">
                  <c:v>4o. Trimestre</c:v>
                </c:pt>
              </c:strCache>
            </c:strRef>
          </c:cat>
          <c:val>
            <c:numRef>
              <c:f>Estadística!$C$6:$F$6</c:f>
            </c:numRef>
          </c:val>
        </c:ser>
        <c:ser>
          <c:idx val="1"/>
          <c:order val="1"/>
          <c:tx>
            <c:strRef>
              <c:f>Estadística!$B$7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Estadística!$C$5:$F$5</c:f>
              <c:strCache>
                <c:ptCount val="4"/>
                <c:pt idx="0">
                  <c:v>1er. Trimestre</c:v>
                </c:pt>
                <c:pt idx="1">
                  <c:v>2o. Trimestre</c:v>
                </c:pt>
                <c:pt idx="2">
                  <c:v>3er. Trimestre</c:v>
                </c:pt>
                <c:pt idx="3">
                  <c:v>4o. Trimestre</c:v>
                </c:pt>
              </c:strCache>
            </c:strRef>
          </c:cat>
          <c:val>
            <c:numRef>
              <c:f>Estadística!$C$7:$F$7</c:f>
            </c:numRef>
          </c:val>
        </c:ser>
        <c:ser>
          <c:idx val="2"/>
          <c:order val="2"/>
          <c:tx>
            <c:strRef>
              <c:f>Estadística!$B$8</c:f>
              <c:strCache>
                <c:ptCount val="1"/>
                <c:pt idx="0">
                  <c:v>Indice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0849233071455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426737494466578E-3"/>
                  <c:y val="0.101010101010101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6737494466578E-3"/>
                  <c:y val="0.1122334455667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122334455667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Estadística!$C$5:$F$5</c:f>
              <c:strCache>
                <c:ptCount val="4"/>
                <c:pt idx="0">
                  <c:v>1er. Trimestre</c:v>
                </c:pt>
                <c:pt idx="1">
                  <c:v>2o. Trimestre</c:v>
                </c:pt>
                <c:pt idx="2">
                  <c:v>3er. Trimestre</c:v>
                </c:pt>
                <c:pt idx="3">
                  <c:v>4o. Trimestre</c:v>
                </c:pt>
              </c:strCache>
            </c:strRef>
          </c:cat>
          <c:val>
            <c:numRef>
              <c:f>Estadística!$C$8:$F$8</c:f>
              <c:numCache>
                <c:formatCode>0%</c:formatCode>
                <c:ptCount val="4"/>
                <c:pt idx="0">
                  <c:v>0.69565217391304346</c:v>
                </c:pt>
                <c:pt idx="1">
                  <c:v>0.86956521739130432</c:v>
                </c:pt>
                <c:pt idx="2">
                  <c:v>0.93478260869565222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222528"/>
        <c:axId val="147225216"/>
      </c:barChart>
      <c:lineChart>
        <c:grouping val="standard"/>
        <c:varyColors val="0"/>
        <c:ser>
          <c:idx val="3"/>
          <c:order val="3"/>
          <c:tx>
            <c:strRef>
              <c:f>Estadística!$B$9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23461708720672864"/>
                  <c:y val="-4.1152263374485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Estadística!$C$5:$F$5</c:f>
              <c:strCache>
                <c:ptCount val="4"/>
                <c:pt idx="0">
                  <c:v>1er. Trimestre</c:v>
                </c:pt>
                <c:pt idx="1">
                  <c:v>2o. Trimestre</c:v>
                </c:pt>
                <c:pt idx="2">
                  <c:v>3er. Trimestre</c:v>
                </c:pt>
                <c:pt idx="3">
                  <c:v>4o. Trimestre</c:v>
                </c:pt>
              </c:strCache>
            </c:strRef>
          </c:cat>
          <c:val>
            <c:numRef>
              <c:f>Estadística!$C$9:$F$9</c:f>
              <c:numCache>
                <c:formatCode>0%</c:formatCode>
                <c:ptCount val="4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222528"/>
        <c:axId val="147225216"/>
      </c:lineChart>
      <c:catAx>
        <c:axId val="147222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225216"/>
        <c:crosses val="autoZero"/>
        <c:auto val="1"/>
        <c:lblAlgn val="ctr"/>
        <c:lblOffset val="100"/>
        <c:noMultiLvlLbl val="0"/>
      </c:catAx>
      <c:valAx>
        <c:axId val="1472252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47222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Índice de procedimientos actualizados</a:t>
            </a:r>
            <a:endParaRPr lang="es-MX">
              <a:effectLst/>
            </a:endParaRPr>
          </a:p>
          <a:p>
            <a:pPr>
              <a:defRPr/>
            </a:pPr>
            <a:r>
              <a:rPr lang="es-MX" sz="1800" b="1" i="0" baseline="0">
                <a:effectLst/>
              </a:rPr>
              <a:t>2020</a:t>
            </a:r>
            <a:endParaRPr lang="es-MX" sz="1800" b="0" i="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735042735042736E-2"/>
          <c:y val="0.22179060303366629"/>
          <c:w val="0.92735042735042739"/>
          <c:h val="0.58163312271870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Estadística!$B$40</c:f>
              <c:strCache>
                <c:ptCount val="1"/>
                <c:pt idx="0">
                  <c:v>Actualizados</c:v>
                </c:pt>
              </c:strCache>
            </c:strRef>
          </c:tx>
          <c:invertIfNegative val="0"/>
          <c:cat>
            <c:strRef>
              <c:f>Estadística!$C$39:$E$39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Estadística!$C$40:$E$40</c:f>
            </c:numRef>
          </c:val>
        </c:ser>
        <c:ser>
          <c:idx val="1"/>
          <c:order val="1"/>
          <c:tx>
            <c:strRef>
              <c:f>Estadística!$B$41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Estadística!$C$39:$E$39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Estadística!$C$41:$E$41</c:f>
            </c:numRef>
          </c:val>
        </c:ser>
        <c:ser>
          <c:idx val="2"/>
          <c:order val="2"/>
          <c:tx>
            <c:strRef>
              <c:f>Estadística!$B$42</c:f>
              <c:strCache>
                <c:ptCount val="1"/>
                <c:pt idx="0">
                  <c:v>Indice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Estadística!$C$39:$E$39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Estadística!$C$42:$E$42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851904"/>
        <c:axId val="147871232"/>
      </c:barChart>
      <c:lineChart>
        <c:grouping val="stacked"/>
        <c:varyColors val="0"/>
        <c:ser>
          <c:idx val="3"/>
          <c:order val="3"/>
          <c:tx>
            <c:strRef>
              <c:f>Estadística!$B$43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Estadística!$C$39:$E$39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Estadística!$C$43:$E$43</c:f>
              <c:numCache>
                <c:formatCode>0%</c:formatCode>
                <c:ptCount val="3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851904"/>
        <c:axId val="147871232"/>
      </c:lineChart>
      <c:catAx>
        <c:axId val="147851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871232"/>
        <c:crosses val="autoZero"/>
        <c:auto val="1"/>
        <c:lblAlgn val="ctr"/>
        <c:lblOffset val="100"/>
        <c:noMultiLvlLbl val="0"/>
      </c:catAx>
      <c:valAx>
        <c:axId val="147871232"/>
        <c:scaling>
          <c:orientation val="minMax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47851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Índice de procedimientos actualizados</a:t>
            </a:r>
          </a:p>
          <a:p>
            <a:pPr>
              <a:defRPr/>
            </a:pPr>
            <a:r>
              <a:rPr lang="en-US"/>
              <a:t>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34412866270105E-2"/>
          <c:y val="0.22415001752541186"/>
          <c:w val="0.95153117426745981"/>
          <c:h val="0.56507337213763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Estadística!$B$76</c:f>
              <c:strCache>
                <c:ptCount val="1"/>
                <c:pt idx="0">
                  <c:v>Actualizados</c:v>
                </c:pt>
              </c:strCache>
            </c:strRef>
          </c:tx>
          <c:invertIfNegative val="0"/>
          <c:cat>
            <c:strRef>
              <c:f>Estadística!$C$75:$E$75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Estadística!$C$76:$E$76</c:f>
            </c:numRef>
          </c:val>
        </c:ser>
        <c:ser>
          <c:idx val="1"/>
          <c:order val="1"/>
          <c:tx>
            <c:strRef>
              <c:f>Estadística!$B$77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Estadística!$C$75:$E$75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Estadística!$C$77:$E$77</c:f>
            </c:numRef>
          </c:val>
        </c:ser>
        <c:ser>
          <c:idx val="2"/>
          <c:order val="2"/>
          <c:tx>
            <c:strRef>
              <c:f>Estadística!$B$78</c:f>
              <c:strCache>
                <c:ptCount val="1"/>
                <c:pt idx="0">
                  <c:v>Indice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Estadística!$C$75:$E$75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Estadística!$C$78:$E$78</c:f>
              <c:numCache>
                <c:formatCode>0%</c:formatCode>
                <c:ptCount val="3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7907712"/>
        <c:axId val="147947520"/>
      </c:barChart>
      <c:lineChart>
        <c:grouping val="standard"/>
        <c:varyColors val="0"/>
        <c:ser>
          <c:idx val="3"/>
          <c:order val="3"/>
          <c:tx>
            <c:strRef>
              <c:f>Estadística!$B$79</c:f>
              <c:strCache>
                <c:ptCount val="1"/>
                <c:pt idx="0">
                  <c:v>Meta</c:v>
                </c:pt>
              </c:strCache>
            </c:strRef>
          </c:tx>
          <c:marker>
            <c:symbol val="circle"/>
            <c:size val="4"/>
          </c:marker>
          <c:dLbls>
            <c:dLbl>
              <c:idx val="0"/>
              <c:delete val="1"/>
            </c:dLbl>
            <c:dLbl>
              <c:idx val="1"/>
              <c:delete val="1"/>
            </c:dLbl>
            <c:spPr>
              <a:noFill/>
              <a:ln cap="rnd"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Estadística!$C$75:$E$75</c:f>
              <c:strCache>
                <c:ptCount val="3"/>
                <c:pt idx="0">
                  <c:v>1er. Cuatrimestre</c:v>
                </c:pt>
                <c:pt idx="1">
                  <c:v>2o. Cuatrimestre</c:v>
                </c:pt>
                <c:pt idx="2">
                  <c:v>3er. Cuatrimestre</c:v>
                </c:pt>
              </c:strCache>
            </c:strRef>
          </c:cat>
          <c:val>
            <c:numRef>
              <c:f>Estadística!$C$79:$E$79</c:f>
              <c:numCache>
                <c:formatCode>0%</c:formatCode>
                <c:ptCount val="3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907712"/>
        <c:axId val="147947520"/>
      </c:lineChart>
      <c:catAx>
        <c:axId val="147907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947520"/>
        <c:crosses val="autoZero"/>
        <c:auto val="1"/>
        <c:lblAlgn val="ctr"/>
        <c:lblOffset val="100"/>
        <c:noMultiLvlLbl val="0"/>
      </c:catAx>
      <c:valAx>
        <c:axId val="147947520"/>
        <c:scaling>
          <c:orientation val="minMax"/>
          <c:max val="1"/>
          <c:min val="0.8"/>
        </c:scaling>
        <c:delete val="1"/>
        <c:axPos val="l"/>
        <c:numFmt formatCode="0%" sourceLinked="1"/>
        <c:majorTickMark val="none"/>
        <c:minorTickMark val="none"/>
        <c:tickLblPos val="nextTo"/>
        <c:crossAx val="147907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</xdr:colOff>
      <xdr:row>0</xdr:row>
      <xdr:rowOff>342900</xdr:rowOff>
    </xdr:from>
    <xdr:to>
      <xdr:col>8</xdr:col>
      <xdr:colOff>2590800</xdr:colOff>
      <xdr:row>1</xdr:row>
      <xdr:rowOff>0</xdr:rowOff>
    </xdr:to>
    <xdr:sp macro="" textlink="">
      <xdr:nvSpPr>
        <xdr:cNvPr id="17814569" name="Line 1"/>
        <xdr:cNvSpPr>
          <a:spLocks noChangeShapeType="1"/>
        </xdr:cNvSpPr>
      </xdr:nvSpPr>
      <xdr:spPr bwMode="auto">
        <a:xfrm>
          <a:off x="1973580" y="342900"/>
          <a:ext cx="5143500" cy="76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106679</xdr:colOff>
      <xdr:row>0</xdr:row>
      <xdr:rowOff>117376</xdr:rowOff>
    </xdr:from>
    <xdr:to>
      <xdr:col>3</xdr:col>
      <xdr:colOff>81627</xdr:colOff>
      <xdr:row>3</xdr:row>
      <xdr:rowOff>15240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" y="117376"/>
          <a:ext cx="1576777" cy="583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1301750</xdr:colOff>
      <xdr:row>2</xdr:row>
      <xdr:rowOff>6350</xdr:rowOff>
    </xdr:from>
    <xdr:to>
      <xdr:col>6</xdr:col>
      <xdr:colOff>1035050</xdr:colOff>
      <xdr:row>2</xdr:row>
      <xdr:rowOff>6350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997200" y="488950"/>
          <a:ext cx="45402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261937</xdr:colOff>
      <xdr:row>0</xdr:row>
      <xdr:rowOff>87313</xdr:rowOff>
    </xdr:from>
    <xdr:to>
      <xdr:col>3</xdr:col>
      <xdr:colOff>557931</xdr:colOff>
      <xdr:row>3</xdr:row>
      <xdr:rowOff>60124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87313"/>
          <a:ext cx="1700931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711200</xdr:colOff>
      <xdr:row>2</xdr:row>
      <xdr:rowOff>12700</xdr:rowOff>
    </xdr:from>
    <xdr:to>
      <xdr:col>4</xdr:col>
      <xdr:colOff>482600</xdr:colOff>
      <xdr:row>2</xdr:row>
      <xdr:rowOff>12700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838450" y="495300"/>
          <a:ext cx="42037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150813</xdr:colOff>
      <xdr:row>0</xdr:row>
      <xdr:rowOff>119063</xdr:rowOff>
    </xdr:from>
    <xdr:to>
      <xdr:col>3</xdr:col>
      <xdr:colOff>15007</xdr:colOff>
      <xdr:row>3</xdr:row>
      <xdr:rowOff>91874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6" y="119063"/>
          <a:ext cx="1700931" cy="615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2</xdr:row>
      <xdr:rowOff>12700</xdr:rowOff>
    </xdr:from>
    <xdr:to>
      <xdr:col>7</xdr:col>
      <xdr:colOff>482600</xdr:colOff>
      <xdr:row>2</xdr:row>
      <xdr:rowOff>12700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791460" y="500380"/>
          <a:ext cx="41224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150813</xdr:colOff>
      <xdr:row>0</xdr:row>
      <xdr:rowOff>119063</xdr:rowOff>
    </xdr:from>
    <xdr:to>
      <xdr:col>4</xdr:col>
      <xdr:colOff>812567</xdr:colOff>
      <xdr:row>3</xdr:row>
      <xdr:rowOff>91874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273" y="119063"/>
          <a:ext cx="1743794" cy="6281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11</xdr:row>
      <xdr:rowOff>87630</xdr:rowOff>
    </xdr:from>
    <xdr:to>
      <xdr:col>13</xdr:col>
      <xdr:colOff>373380</xdr:colOff>
      <xdr:row>31</xdr:row>
      <xdr:rowOff>129540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121920</xdr:colOff>
      <xdr:row>49</xdr:row>
      <xdr:rowOff>11430</xdr:rowOff>
    </xdr:from>
    <xdr:to>
      <xdr:col>13</xdr:col>
      <xdr:colOff>518160</xdr:colOff>
      <xdr:row>69</xdr:row>
      <xdr:rowOff>91440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80</xdr:row>
      <xdr:rowOff>156210</xdr:rowOff>
    </xdr:from>
    <xdr:to>
      <xdr:col>7</xdr:col>
      <xdr:colOff>228600</xdr:colOff>
      <xdr:row>102</xdr:row>
      <xdr:rowOff>91440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</xdr:row>
      <xdr:rowOff>0</xdr:rowOff>
    </xdr:from>
    <xdr:to>
      <xdr:col>3</xdr:col>
      <xdr:colOff>3147060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506980" y="518160"/>
          <a:ext cx="462534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99060</xdr:rowOff>
    </xdr:from>
    <xdr:to>
      <xdr:col>1</xdr:col>
      <xdr:colOff>1578535</xdr:colOff>
      <xdr:row>2</xdr:row>
      <xdr:rowOff>164564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9060"/>
          <a:ext cx="1578535" cy="58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79"/>
  <sheetViews>
    <sheetView tabSelected="1" topLeftCell="A238" zoomScale="110" zoomScaleNormal="110" workbookViewId="0">
      <selection activeCell="L1" sqref="L1"/>
    </sheetView>
  </sheetViews>
  <sheetFormatPr baseColWidth="10" defaultRowHeight="13.2" x14ac:dyDescent="0.25"/>
  <cols>
    <col min="1" max="1" width="1.6640625" style="1" customWidth="1"/>
    <col min="2" max="2" width="6.5546875" style="8" customWidth="1"/>
    <col min="3" max="3" width="16.88671875" style="117" customWidth="1"/>
    <col min="4" max="4" width="4.5546875" style="95" customWidth="1"/>
    <col min="5" max="5" width="8" style="3" customWidth="1"/>
    <col min="6" max="6" width="19.88671875" customWidth="1"/>
    <col min="7" max="7" width="5.88671875" customWidth="1"/>
    <col min="8" max="8" width="12.109375" customWidth="1"/>
    <col min="9" max="9" width="40.33203125" customWidth="1"/>
    <col min="10" max="10" width="16.33203125" style="145" customWidth="1"/>
    <col min="11" max="11" width="8.5546875" style="10" customWidth="1"/>
    <col min="12" max="12" width="11.5546875" customWidth="1"/>
  </cols>
  <sheetData>
    <row r="1" spans="1:11" ht="27.6" x14ac:dyDescent="0.45">
      <c r="A1" s="5"/>
      <c r="B1" s="1009" t="s">
        <v>32</v>
      </c>
      <c r="C1" s="1010"/>
      <c r="D1" s="1009"/>
      <c r="E1" s="1009"/>
      <c r="F1" s="1009"/>
      <c r="G1" s="1009"/>
      <c r="H1" s="1009"/>
      <c r="I1" s="1009"/>
      <c r="J1" s="1009"/>
      <c r="K1" s="1009"/>
    </row>
    <row r="2" spans="1:11" x14ac:dyDescent="0.25">
      <c r="A2" s="5"/>
      <c r="B2" s="1011" t="s">
        <v>33</v>
      </c>
      <c r="C2" s="1010"/>
      <c r="D2" s="1011"/>
      <c r="E2" s="1011"/>
      <c r="F2" s="1011"/>
      <c r="G2" s="1011"/>
      <c r="H2" s="1011"/>
      <c r="I2" s="1011"/>
      <c r="J2" s="1011"/>
      <c r="K2" s="1011"/>
    </row>
    <row r="3" spans="1:11" x14ac:dyDescent="0.25">
      <c r="A3" s="5"/>
      <c r="B3" s="5"/>
      <c r="C3" s="680"/>
      <c r="D3" s="94"/>
      <c r="E3" s="98"/>
      <c r="F3" s="4"/>
      <c r="G3" s="4"/>
      <c r="H3" s="6"/>
      <c r="I3" s="7"/>
      <c r="J3" s="378"/>
      <c r="K3" s="9"/>
    </row>
    <row r="4" spans="1:11" ht="15.6" x14ac:dyDescent="0.3">
      <c r="A4" s="5"/>
      <c r="B4" s="5"/>
      <c r="C4" s="680"/>
      <c r="D4" s="94"/>
      <c r="E4" s="1016" t="s">
        <v>604</v>
      </c>
      <c r="F4" s="1016"/>
      <c r="G4" s="1016"/>
      <c r="H4" s="1016"/>
      <c r="I4" s="1016"/>
      <c r="J4" s="378"/>
      <c r="K4" s="9"/>
    </row>
    <row r="5" spans="1:11" ht="13.8" x14ac:dyDescent="0.25">
      <c r="A5" s="5"/>
      <c r="B5" s="1012" t="s">
        <v>159</v>
      </c>
      <c r="C5" s="1010"/>
      <c r="D5" s="1012"/>
      <c r="E5" s="1012"/>
      <c r="F5" s="1012"/>
      <c r="G5" s="1012"/>
      <c r="H5" s="1012"/>
      <c r="I5" s="1012"/>
      <c r="J5" s="1012"/>
      <c r="K5" s="1012"/>
    </row>
    <row r="6" spans="1:11" x14ac:dyDescent="0.25">
      <c r="A6" s="5"/>
      <c r="B6" s="5"/>
      <c r="C6" s="680"/>
      <c r="D6" s="94"/>
      <c r="E6" s="98"/>
      <c r="F6" s="1"/>
      <c r="G6" s="1"/>
      <c r="H6" s="2"/>
      <c r="J6" s="1017">
        <f ca="1">TODAY()</f>
        <v>44375</v>
      </c>
      <c r="K6" s="1017"/>
    </row>
    <row r="7" spans="1:11" ht="71.400000000000006" customHeight="1" x14ac:dyDescent="0.25">
      <c r="A7" s="5"/>
      <c r="B7" s="110" t="s">
        <v>328</v>
      </c>
      <c r="C7" s="681" t="s">
        <v>1</v>
      </c>
      <c r="D7" s="112" t="s">
        <v>327</v>
      </c>
      <c r="E7" s="118" t="s">
        <v>613</v>
      </c>
      <c r="F7" s="111" t="s">
        <v>827</v>
      </c>
      <c r="G7" s="111" t="s">
        <v>36</v>
      </c>
      <c r="H7" s="111" t="s">
        <v>815</v>
      </c>
      <c r="I7" s="111" t="s">
        <v>814</v>
      </c>
      <c r="J7" s="144" t="s">
        <v>618</v>
      </c>
      <c r="K7" s="111" t="s">
        <v>160</v>
      </c>
    </row>
    <row r="8" spans="1:11" ht="27" customHeight="1" x14ac:dyDescent="0.25">
      <c r="A8" s="5"/>
      <c r="B8" s="976" t="s">
        <v>893</v>
      </c>
      <c r="C8" s="988" t="s">
        <v>1056</v>
      </c>
      <c r="D8" s="646" t="s">
        <v>75</v>
      </c>
      <c r="E8" s="99">
        <v>9.3000000000000007</v>
      </c>
      <c r="F8" s="100" t="s">
        <v>941</v>
      </c>
      <c r="G8" s="485">
        <v>17</v>
      </c>
      <c r="H8" s="486">
        <v>44209</v>
      </c>
      <c r="I8" s="647" t="s">
        <v>942</v>
      </c>
      <c r="J8" s="1018" t="s">
        <v>772</v>
      </c>
      <c r="K8" s="785" t="s">
        <v>90</v>
      </c>
    </row>
    <row r="9" spans="1:11" ht="34.200000000000003" customHeight="1" x14ac:dyDescent="0.25">
      <c r="A9" s="5"/>
      <c r="B9" s="977"/>
      <c r="C9" s="996"/>
      <c r="D9" s="648" t="s">
        <v>161</v>
      </c>
      <c r="E9" s="101"/>
      <c r="F9" s="102" t="s">
        <v>944</v>
      </c>
      <c r="G9" s="103">
        <v>7</v>
      </c>
      <c r="H9" s="104">
        <v>43840</v>
      </c>
      <c r="I9" s="649" t="s">
        <v>6</v>
      </c>
      <c r="J9" s="1019"/>
      <c r="K9" s="786" t="s">
        <v>90</v>
      </c>
    </row>
    <row r="10" spans="1:11" ht="21" customHeight="1" x14ac:dyDescent="0.25">
      <c r="A10" s="5"/>
      <c r="B10" s="977"/>
      <c r="C10" s="996"/>
      <c r="D10" s="648" t="s">
        <v>161</v>
      </c>
      <c r="E10" s="101"/>
      <c r="F10" s="102" t="s">
        <v>943</v>
      </c>
      <c r="G10" s="103">
        <v>8</v>
      </c>
      <c r="H10" s="104">
        <v>43840</v>
      </c>
      <c r="I10" s="649" t="s">
        <v>789</v>
      </c>
      <c r="J10" s="1019"/>
      <c r="K10" s="786" t="s">
        <v>90</v>
      </c>
    </row>
    <row r="11" spans="1:11" ht="23.4" customHeight="1" x14ac:dyDescent="0.25">
      <c r="A11" s="5"/>
      <c r="B11" s="977"/>
      <c r="C11" s="996"/>
      <c r="D11" s="648" t="s">
        <v>161</v>
      </c>
      <c r="E11" s="458"/>
      <c r="F11" s="102" t="s">
        <v>945</v>
      </c>
      <c r="G11" s="103">
        <v>7</v>
      </c>
      <c r="H11" s="107">
        <v>44209</v>
      </c>
      <c r="I11" s="649" t="s">
        <v>7</v>
      </c>
      <c r="J11" s="1020"/>
      <c r="K11" s="786" t="s">
        <v>90</v>
      </c>
    </row>
    <row r="12" spans="1:11" ht="24.6" customHeight="1" x14ac:dyDescent="0.25">
      <c r="A12" s="5"/>
      <c r="B12" s="978"/>
      <c r="C12" s="989"/>
      <c r="D12" s="661" t="s">
        <v>195</v>
      </c>
      <c r="E12" s="956"/>
      <c r="F12" s="109" t="s">
        <v>768</v>
      </c>
      <c r="G12" s="653">
        <v>5</v>
      </c>
      <c r="H12" s="488">
        <v>44350</v>
      </c>
      <c r="I12" s="662" t="s">
        <v>1043</v>
      </c>
      <c r="J12" s="396" t="s">
        <v>766</v>
      </c>
      <c r="K12" s="787" t="s">
        <v>90</v>
      </c>
    </row>
    <row r="13" spans="1:11" s="12" customFormat="1" ht="27" customHeight="1" x14ac:dyDescent="0.25">
      <c r="A13" s="11"/>
      <c r="B13" s="979" t="s">
        <v>1055</v>
      </c>
      <c r="C13" s="988" t="s">
        <v>767</v>
      </c>
      <c r="D13" s="646" t="s">
        <v>75</v>
      </c>
      <c r="E13" s="99">
        <v>10.199999999999999</v>
      </c>
      <c r="F13" s="100" t="s">
        <v>1096</v>
      </c>
      <c r="G13" s="485">
        <v>20</v>
      </c>
      <c r="H13" s="486">
        <v>44209</v>
      </c>
      <c r="I13" s="647" t="s">
        <v>1097</v>
      </c>
      <c r="J13" s="1019" t="s">
        <v>765</v>
      </c>
      <c r="K13" s="800" t="s">
        <v>90</v>
      </c>
    </row>
    <row r="14" spans="1:11" ht="27" customHeight="1" x14ac:dyDescent="0.25">
      <c r="A14" s="5"/>
      <c r="B14" s="980"/>
      <c r="C14" s="996"/>
      <c r="D14" s="650" t="s">
        <v>75</v>
      </c>
      <c r="E14" s="105" t="s">
        <v>669</v>
      </c>
      <c r="F14" s="106" t="s">
        <v>158</v>
      </c>
      <c r="G14" s="487">
        <v>25</v>
      </c>
      <c r="H14" s="107">
        <v>44238</v>
      </c>
      <c r="I14" s="660" t="s">
        <v>320</v>
      </c>
      <c r="J14" s="1019"/>
      <c r="K14" s="786" t="s">
        <v>90</v>
      </c>
    </row>
    <row r="15" spans="1:11" ht="28.5" customHeight="1" x14ac:dyDescent="0.25">
      <c r="A15" s="5"/>
      <c r="B15" s="980"/>
      <c r="C15" s="996"/>
      <c r="D15" s="650" t="s">
        <v>75</v>
      </c>
      <c r="E15" s="105" t="s">
        <v>669</v>
      </c>
      <c r="F15" s="106" t="s">
        <v>156</v>
      </c>
      <c r="G15" s="487">
        <v>22</v>
      </c>
      <c r="H15" s="107">
        <v>44224</v>
      </c>
      <c r="I15" s="660" t="s">
        <v>162</v>
      </c>
      <c r="J15" s="1019"/>
      <c r="K15" s="786" t="s">
        <v>90</v>
      </c>
    </row>
    <row r="16" spans="1:11" ht="17.25" customHeight="1" x14ac:dyDescent="0.25">
      <c r="A16" s="5"/>
      <c r="B16" s="980"/>
      <c r="C16" s="996"/>
      <c r="D16" s="648" t="s">
        <v>161</v>
      </c>
      <c r="E16" s="108"/>
      <c r="F16" s="102" t="s">
        <v>65</v>
      </c>
      <c r="G16" s="103">
        <v>9</v>
      </c>
      <c r="H16" s="107">
        <v>43840</v>
      </c>
      <c r="I16" s="649" t="s">
        <v>8</v>
      </c>
      <c r="J16" s="1019"/>
      <c r="K16" s="786" t="s">
        <v>62</v>
      </c>
    </row>
    <row r="17" spans="1:11" ht="17.25" customHeight="1" x14ac:dyDescent="0.25">
      <c r="A17" s="5"/>
      <c r="B17" s="980"/>
      <c r="C17" s="996"/>
      <c r="D17" s="648" t="s">
        <v>161</v>
      </c>
      <c r="E17" s="105"/>
      <c r="F17" s="102" t="s">
        <v>66</v>
      </c>
      <c r="G17" s="103">
        <v>7</v>
      </c>
      <c r="H17" s="107">
        <v>43840</v>
      </c>
      <c r="I17" s="649" t="s">
        <v>9</v>
      </c>
      <c r="J17" s="1019"/>
      <c r="K17" s="786" t="s">
        <v>63</v>
      </c>
    </row>
    <row r="18" spans="1:11" ht="15.75" customHeight="1" x14ac:dyDescent="0.25">
      <c r="A18" s="5"/>
      <c r="B18" s="980"/>
      <c r="C18" s="996"/>
      <c r="D18" s="648" t="s">
        <v>161</v>
      </c>
      <c r="E18" s="108"/>
      <c r="F18" s="102" t="s">
        <v>67</v>
      </c>
      <c r="G18" s="103">
        <v>10</v>
      </c>
      <c r="H18" s="107">
        <v>43840</v>
      </c>
      <c r="I18" s="649" t="s">
        <v>110</v>
      </c>
      <c r="J18" s="1019"/>
      <c r="K18" s="786" t="s">
        <v>63</v>
      </c>
    </row>
    <row r="19" spans="1:11" ht="18" customHeight="1" x14ac:dyDescent="0.25">
      <c r="A19" s="5"/>
      <c r="B19" s="980"/>
      <c r="C19" s="996"/>
      <c r="D19" s="648" t="s">
        <v>161</v>
      </c>
      <c r="E19" s="108"/>
      <c r="F19" s="102" t="s">
        <v>68</v>
      </c>
      <c r="G19" s="103">
        <v>12</v>
      </c>
      <c r="H19" s="107">
        <v>43840</v>
      </c>
      <c r="I19" s="649" t="s">
        <v>163</v>
      </c>
      <c r="J19" s="1019"/>
      <c r="K19" s="786" t="s">
        <v>90</v>
      </c>
    </row>
    <row r="20" spans="1:11" ht="27" customHeight="1" x14ac:dyDescent="0.25">
      <c r="A20" s="5"/>
      <c r="B20" s="980"/>
      <c r="C20" s="996"/>
      <c r="D20" s="650" t="s">
        <v>75</v>
      </c>
      <c r="E20" s="105" t="s">
        <v>626</v>
      </c>
      <c r="F20" s="106" t="s">
        <v>157</v>
      </c>
      <c r="G20" s="487">
        <v>22</v>
      </c>
      <c r="H20" s="107">
        <v>44209</v>
      </c>
      <c r="I20" s="660" t="s">
        <v>612</v>
      </c>
      <c r="J20" s="1019"/>
      <c r="K20" s="786" t="s">
        <v>90</v>
      </c>
    </row>
    <row r="21" spans="1:11" ht="15.75" customHeight="1" x14ac:dyDescent="0.25">
      <c r="A21" s="5"/>
      <c r="B21" s="980"/>
      <c r="C21" s="996"/>
      <c r="D21" s="648" t="s">
        <v>161</v>
      </c>
      <c r="E21" s="105" t="s">
        <v>1098</v>
      </c>
      <c r="F21" s="102" t="s">
        <v>69</v>
      </c>
      <c r="G21" s="487">
        <v>8</v>
      </c>
      <c r="H21" s="107">
        <v>43840</v>
      </c>
      <c r="I21" s="649" t="s">
        <v>693</v>
      </c>
      <c r="J21" s="1019"/>
      <c r="K21" s="786" t="s">
        <v>62</v>
      </c>
    </row>
    <row r="22" spans="1:11" ht="15.75" customHeight="1" x14ac:dyDescent="0.25">
      <c r="A22" s="5"/>
      <c r="B22" s="980"/>
      <c r="C22" s="996"/>
      <c r="D22" s="648" t="s">
        <v>161</v>
      </c>
      <c r="E22" s="709"/>
      <c r="F22" s="710"/>
      <c r="G22" s="711"/>
      <c r="H22" s="712">
        <v>43715</v>
      </c>
      <c r="I22" s="713" t="s">
        <v>903</v>
      </c>
      <c r="J22" s="1019"/>
      <c r="K22" s="786" t="s">
        <v>63</v>
      </c>
    </row>
    <row r="23" spans="1:11" ht="15.75" customHeight="1" x14ac:dyDescent="0.25">
      <c r="A23" s="5"/>
      <c r="B23" s="980"/>
      <c r="C23" s="996"/>
      <c r="D23" s="648" t="s">
        <v>161</v>
      </c>
      <c r="E23" s="105" t="s">
        <v>626</v>
      </c>
      <c r="F23" s="710"/>
      <c r="G23" s="711">
        <v>4</v>
      </c>
      <c r="H23" s="712">
        <v>44209</v>
      </c>
      <c r="I23" s="713" t="s">
        <v>904</v>
      </c>
      <c r="J23" s="1019"/>
      <c r="K23" s="786" t="s">
        <v>63</v>
      </c>
    </row>
    <row r="24" spans="1:11" s="12" customFormat="1" ht="27" customHeight="1" x14ac:dyDescent="0.25">
      <c r="A24" s="11"/>
      <c r="B24" s="980"/>
      <c r="C24" s="989"/>
      <c r="D24" s="661" t="s">
        <v>75</v>
      </c>
      <c r="E24" s="886" t="s">
        <v>670</v>
      </c>
      <c r="F24" s="109" t="s">
        <v>953</v>
      </c>
      <c r="G24" s="887">
        <v>21</v>
      </c>
      <c r="H24" s="488">
        <v>44224</v>
      </c>
      <c r="I24" s="662" t="s">
        <v>37</v>
      </c>
      <c r="J24" s="1020"/>
      <c r="K24" s="787" t="s">
        <v>90</v>
      </c>
    </row>
    <row r="25" spans="1:11" s="12" customFormat="1" ht="38.25" customHeight="1" x14ac:dyDescent="0.25">
      <c r="A25" s="11"/>
      <c r="B25" s="980"/>
      <c r="C25" s="679" t="s">
        <v>339</v>
      </c>
      <c r="D25" s="655" t="s">
        <v>75</v>
      </c>
      <c r="E25" s="656">
        <v>7.1</v>
      </c>
      <c r="F25" s="657" t="s">
        <v>114</v>
      </c>
      <c r="G25" s="658">
        <v>15</v>
      </c>
      <c r="H25" s="836">
        <v>44007</v>
      </c>
      <c r="I25" s="659" t="s">
        <v>115</v>
      </c>
      <c r="J25" s="396" t="s">
        <v>323</v>
      </c>
      <c r="K25" s="801" t="s">
        <v>90</v>
      </c>
    </row>
    <row r="26" spans="1:11" s="12" customFormat="1" ht="25.2" customHeight="1" x14ac:dyDescent="0.25">
      <c r="A26" s="11"/>
      <c r="B26" s="980"/>
      <c r="C26" s="1021" t="s">
        <v>899</v>
      </c>
      <c r="D26" s="646" t="s">
        <v>75</v>
      </c>
      <c r="E26" s="953" t="s">
        <v>637</v>
      </c>
      <c r="F26" s="100" t="s">
        <v>314</v>
      </c>
      <c r="G26" s="845">
        <v>11</v>
      </c>
      <c r="H26" s="486">
        <v>44341</v>
      </c>
      <c r="I26" s="647" t="s">
        <v>149</v>
      </c>
      <c r="J26" s="1018" t="s">
        <v>902</v>
      </c>
      <c r="K26" s="800" t="s">
        <v>90</v>
      </c>
    </row>
    <row r="27" spans="1:11" s="12" customFormat="1" ht="24" customHeight="1" x14ac:dyDescent="0.25">
      <c r="A27" s="11"/>
      <c r="B27" s="981"/>
      <c r="C27" s="1022"/>
      <c r="D27" s="651" t="s">
        <v>161</v>
      </c>
      <c r="E27" s="846"/>
      <c r="F27" s="652" t="s">
        <v>1046</v>
      </c>
      <c r="G27" s="653">
        <v>3</v>
      </c>
      <c r="H27" s="488">
        <v>44306</v>
      </c>
      <c r="I27" s="654" t="s">
        <v>1137</v>
      </c>
      <c r="J27" s="1020"/>
      <c r="K27" s="787" t="s">
        <v>900</v>
      </c>
    </row>
    <row r="28" spans="1:11" s="12" customFormat="1" ht="39.6" customHeight="1" x14ac:dyDescent="0.25">
      <c r="A28" s="11"/>
      <c r="B28" s="853" t="s">
        <v>1047</v>
      </c>
      <c r="C28" s="679" t="s">
        <v>1049</v>
      </c>
      <c r="D28" s="854" t="s">
        <v>75</v>
      </c>
      <c r="E28" s="459"/>
      <c r="F28" s="106" t="s">
        <v>954</v>
      </c>
      <c r="G28" s="103">
        <v>2</v>
      </c>
      <c r="H28" s="107">
        <v>44211</v>
      </c>
      <c r="I28" s="660" t="s">
        <v>764</v>
      </c>
      <c r="J28" s="396" t="s">
        <v>884</v>
      </c>
      <c r="K28" s="786" t="s">
        <v>90</v>
      </c>
    </row>
    <row r="29" spans="1:11" s="12" customFormat="1" ht="51" customHeight="1" x14ac:dyDescent="0.25">
      <c r="A29" s="11"/>
      <c r="B29" s="979" t="s">
        <v>1048</v>
      </c>
      <c r="C29" s="988" t="s">
        <v>1048</v>
      </c>
      <c r="D29" s="646" t="s">
        <v>75</v>
      </c>
      <c r="E29" s="861"/>
      <c r="F29" s="100" t="s">
        <v>1050</v>
      </c>
      <c r="G29" s="845">
        <v>0</v>
      </c>
      <c r="H29" s="486">
        <v>44133</v>
      </c>
      <c r="I29" s="647" t="s">
        <v>1057</v>
      </c>
      <c r="J29" s="1018" t="s">
        <v>1051</v>
      </c>
      <c r="K29" s="785" t="s">
        <v>90</v>
      </c>
    </row>
    <row r="30" spans="1:11" s="12" customFormat="1" ht="51" customHeight="1" x14ac:dyDescent="0.25">
      <c r="A30" s="11"/>
      <c r="B30" s="981"/>
      <c r="C30" s="989"/>
      <c r="D30" s="651" t="s">
        <v>161</v>
      </c>
      <c r="E30" s="846"/>
      <c r="F30" s="652"/>
      <c r="G30" s="653">
        <v>0</v>
      </c>
      <c r="H30" s="488">
        <v>44133</v>
      </c>
      <c r="I30" s="654" t="s">
        <v>1073</v>
      </c>
      <c r="J30" s="1020"/>
      <c r="K30" s="787" t="s">
        <v>63</v>
      </c>
    </row>
    <row r="31" spans="1:11" s="12" customFormat="1" ht="21" customHeight="1" x14ac:dyDescent="0.25">
      <c r="A31" s="11"/>
      <c r="B31" s="993" t="s">
        <v>894</v>
      </c>
      <c r="C31" s="991" t="s">
        <v>276</v>
      </c>
      <c r="D31" s="847" t="s">
        <v>75</v>
      </c>
      <c r="E31" s="848" t="s">
        <v>335</v>
      </c>
      <c r="F31" s="849" t="s">
        <v>277</v>
      </c>
      <c r="G31" s="850">
        <v>19</v>
      </c>
      <c r="H31" s="851">
        <v>44207</v>
      </c>
      <c r="I31" s="852" t="s">
        <v>332</v>
      </c>
      <c r="J31" s="1000" t="s">
        <v>964</v>
      </c>
      <c r="K31" s="802" t="s">
        <v>90</v>
      </c>
    </row>
    <row r="32" spans="1:11" s="12" customFormat="1" ht="21" customHeight="1" x14ac:dyDescent="0.25">
      <c r="A32" s="11"/>
      <c r="B32" s="994"/>
      <c r="C32" s="991"/>
      <c r="D32" s="663" t="s">
        <v>195</v>
      </c>
      <c r="E32" s="377" t="s">
        <v>335</v>
      </c>
      <c r="F32" s="113" t="s">
        <v>955</v>
      </c>
      <c r="G32" s="114">
        <v>9</v>
      </c>
      <c r="H32" s="115">
        <v>44224</v>
      </c>
      <c r="I32" s="664" t="s">
        <v>324</v>
      </c>
      <c r="J32" s="1023"/>
      <c r="K32" s="788" t="s">
        <v>90</v>
      </c>
    </row>
    <row r="33" spans="1:30" s="12" customFormat="1" ht="15.75" customHeight="1" x14ac:dyDescent="0.25">
      <c r="A33" s="11"/>
      <c r="B33" s="994"/>
      <c r="C33" s="991"/>
      <c r="D33" s="663" t="s">
        <v>195</v>
      </c>
      <c r="E33" s="377" t="s">
        <v>335</v>
      </c>
      <c r="F33" s="113" t="s">
        <v>338</v>
      </c>
      <c r="G33" s="114">
        <v>5</v>
      </c>
      <c r="H33" s="115">
        <v>44224</v>
      </c>
      <c r="I33" s="664" t="s">
        <v>337</v>
      </c>
      <c r="J33" s="1023"/>
      <c r="K33" s="788" t="s">
        <v>90</v>
      </c>
    </row>
    <row r="34" spans="1:30" s="12" customFormat="1" ht="22.5" customHeight="1" x14ac:dyDescent="0.25">
      <c r="A34" s="11"/>
      <c r="B34" s="994"/>
      <c r="C34" s="991"/>
      <c r="D34" s="401" t="s">
        <v>161</v>
      </c>
      <c r="E34" s="379"/>
      <c r="F34" s="116" t="s">
        <v>333</v>
      </c>
      <c r="G34" s="114">
        <v>3</v>
      </c>
      <c r="H34" s="115">
        <v>43750</v>
      </c>
      <c r="I34" s="402" t="s">
        <v>274</v>
      </c>
      <c r="J34" s="1023"/>
      <c r="K34" s="788" t="s">
        <v>90</v>
      </c>
    </row>
    <row r="35" spans="1:30" s="12" customFormat="1" ht="21" customHeight="1" x14ac:dyDescent="0.25">
      <c r="A35" s="11"/>
      <c r="B35" s="994"/>
      <c r="C35" s="991"/>
      <c r="D35" s="401" t="s">
        <v>180</v>
      </c>
      <c r="E35" s="379"/>
      <c r="F35" s="116" t="s">
        <v>334</v>
      </c>
      <c r="G35" s="114">
        <v>3</v>
      </c>
      <c r="H35" s="115">
        <v>43544</v>
      </c>
      <c r="I35" s="402" t="s">
        <v>275</v>
      </c>
      <c r="J35" s="1023"/>
      <c r="K35" s="788" t="s">
        <v>90</v>
      </c>
    </row>
    <row r="36" spans="1:30" s="12" customFormat="1" ht="15.75" customHeight="1" x14ac:dyDescent="0.25">
      <c r="A36" s="11"/>
      <c r="B36" s="994"/>
      <c r="C36" s="991"/>
      <c r="D36" s="401" t="s">
        <v>180</v>
      </c>
      <c r="E36" s="379"/>
      <c r="F36" s="116" t="s">
        <v>837</v>
      </c>
      <c r="G36" s="114">
        <v>2</v>
      </c>
      <c r="H36" s="115">
        <v>43782</v>
      </c>
      <c r="I36" s="402" t="s">
        <v>715</v>
      </c>
      <c r="J36" s="1023"/>
      <c r="K36" s="788" t="s">
        <v>90</v>
      </c>
    </row>
    <row r="37" spans="1:30" s="12" customFormat="1" ht="21" customHeight="1" x14ac:dyDescent="0.25">
      <c r="A37" s="11"/>
      <c r="B37" s="994"/>
      <c r="C37" s="991"/>
      <c r="D37" s="663" t="s">
        <v>195</v>
      </c>
      <c r="E37" s="377">
        <v>7.2</v>
      </c>
      <c r="F37" s="113" t="s">
        <v>312</v>
      </c>
      <c r="G37" s="114">
        <v>4</v>
      </c>
      <c r="H37" s="115">
        <v>44274</v>
      </c>
      <c r="I37" s="664" t="s">
        <v>313</v>
      </c>
      <c r="J37" s="1001"/>
      <c r="K37" s="803" t="s">
        <v>90</v>
      </c>
    </row>
    <row r="38" spans="1:30" s="12" customFormat="1" ht="20.399999999999999" customHeight="1" x14ac:dyDescent="0.25">
      <c r="A38" s="11"/>
      <c r="B38" s="994"/>
      <c r="C38" s="991"/>
      <c r="D38" s="403" t="s">
        <v>75</v>
      </c>
      <c r="E38" s="404">
        <v>7.2</v>
      </c>
      <c r="F38" s="405" t="s">
        <v>91</v>
      </c>
      <c r="G38" s="491">
        <v>18</v>
      </c>
      <c r="H38" s="492">
        <v>44207</v>
      </c>
      <c r="I38" s="406" t="s">
        <v>76</v>
      </c>
      <c r="J38" s="857" t="s">
        <v>1058</v>
      </c>
      <c r="K38" s="860" t="s">
        <v>90</v>
      </c>
    </row>
    <row r="39" spans="1:30" s="97" customFormat="1" ht="22.2" customHeight="1" x14ac:dyDescent="0.25">
      <c r="A39" s="96"/>
      <c r="B39" s="994"/>
      <c r="C39" s="990" t="s">
        <v>756</v>
      </c>
      <c r="D39" s="397" t="s">
        <v>75</v>
      </c>
      <c r="E39" s="398" t="s">
        <v>335</v>
      </c>
      <c r="F39" s="399" t="s">
        <v>1042</v>
      </c>
      <c r="G39" s="489">
        <v>4</v>
      </c>
      <c r="H39" s="490">
        <v>44264</v>
      </c>
      <c r="I39" s="400" t="s">
        <v>1041</v>
      </c>
      <c r="J39" s="575" t="s">
        <v>681</v>
      </c>
      <c r="K39" s="805" t="s">
        <v>90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97" customFormat="1" ht="22.2" customHeight="1" x14ac:dyDescent="0.25">
      <c r="A40" s="96"/>
      <c r="B40" s="994"/>
      <c r="C40" s="991"/>
      <c r="D40" s="663" t="s">
        <v>195</v>
      </c>
      <c r="E40" s="377">
        <v>8.1</v>
      </c>
      <c r="F40" s="113" t="s">
        <v>679</v>
      </c>
      <c r="G40" s="114">
        <v>5</v>
      </c>
      <c r="H40" s="115">
        <v>44124</v>
      </c>
      <c r="I40" s="664" t="s">
        <v>870</v>
      </c>
      <c r="J40" s="1000" t="s">
        <v>671</v>
      </c>
      <c r="K40" s="802" t="s">
        <v>90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s="97" customFormat="1" ht="39" customHeight="1" x14ac:dyDescent="0.25">
      <c r="A41" s="96"/>
      <c r="B41" s="994"/>
      <c r="C41" s="992"/>
      <c r="D41" s="403" t="s">
        <v>195</v>
      </c>
      <c r="E41" s="878">
        <v>8.1</v>
      </c>
      <c r="F41" s="577" t="s">
        <v>1059</v>
      </c>
      <c r="G41" s="578">
        <v>4</v>
      </c>
      <c r="H41" s="588">
        <v>44124</v>
      </c>
      <c r="I41" s="579" t="s">
        <v>869</v>
      </c>
      <c r="J41" s="1001"/>
      <c r="K41" s="803" t="s">
        <v>90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s="97" customFormat="1" ht="39" customHeight="1" x14ac:dyDescent="0.25">
      <c r="A42" s="96"/>
      <c r="B42" s="994"/>
      <c r="C42" s="881"/>
      <c r="D42" s="880" t="s">
        <v>75</v>
      </c>
      <c r="E42" s="398">
        <v>8.1999999999999993</v>
      </c>
      <c r="F42" s="399" t="s">
        <v>1099</v>
      </c>
      <c r="G42" s="489">
        <v>0</v>
      </c>
      <c r="H42" s="490">
        <v>44211</v>
      </c>
      <c r="I42" s="400" t="s">
        <v>1100</v>
      </c>
      <c r="J42" s="1000" t="s">
        <v>535</v>
      </c>
      <c r="K42" s="879" t="s">
        <v>90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s="12" customFormat="1" ht="22.5" customHeight="1" x14ac:dyDescent="0.25">
      <c r="A43" s="11"/>
      <c r="B43" s="994"/>
      <c r="C43" s="882"/>
      <c r="D43" s="401" t="s">
        <v>161</v>
      </c>
      <c r="E43" s="377">
        <v>8.1999999999999993</v>
      </c>
      <c r="F43" s="116" t="s">
        <v>1105</v>
      </c>
      <c r="G43" s="114">
        <v>0</v>
      </c>
      <c r="H43" s="115">
        <v>44211</v>
      </c>
      <c r="I43" s="402" t="s">
        <v>677</v>
      </c>
      <c r="J43" s="1001"/>
      <c r="K43" s="788" t="s">
        <v>63</v>
      </c>
    </row>
    <row r="44" spans="1:30" s="12" customFormat="1" ht="31.8" customHeight="1" x14ac:dyDescent="0.25">
      <c r="A44" s="11"/>
      <c r="B44" s="995"/>
      <c r="C44" s="632" t="s">
        <v>887</v>
      </c>
      <c r="D44" s="665" t="s">
        <v>75</v>
      </c>
      <c r="E44" s="666"/>
      <c r="F44" s="667" t="s">
        <v>1101</v>
      </c>
      <c r="G44" s="668">
        <v>1</v>
      </c>
      <c r="H44" s="669">
        <v>44214</v>
      </c>
      <c r="I44" s="670" t="s">
        <v>1103</v>
      </c>
      <c r="J44" s="606" t="s">
        <v>888</v>
      </c>
      <c r="K44" s="804" t="s">
        <v>90</v>
      </c>
    </row>
    <row r="45" spans="1:30" s="12" customFormat="1" ht="25.8" customHeight="1" x14ac:dyDescent="0.25">
      <c r="A45" s="11"/>
      <c r="B45" s="985" t="s">
        <v>675</v>
      </c>
      <c r="C45" s="1024" t="s">
        <v>675</v>
      </c>
      <c r="D45" s="407" t="s">
        <v>75</v>
      </c>
      <c r="E45" s="382">
        <v>8.1</v>
      </c>
      <c r="F45" s="383" t="s">
        <v>215</v>
      </c>
      <c r="G45" s="493">
        <v>16</v>
      </c>
      <c r="H45" s="494">
        <v>44214</v>
      </c>
      <c r="I45" s="408" t="s">
        <v>946</v>
      </c>
      <c r="J45" s="1013" t="s">
        <v>947</v>
      </c>
      <c r="K45" s="806" t="s">
        <v>90</v>
      </c>
    </row>
    <row r="46" spans="1:30" s="12" customFormat="1" ht="23.4" customHeight="1" x14ac:dyDescent="0.25">
      <c r="A46" s="11"/>
      <c r="B46" s="986"/>
      <c r="C46" s="1025"/>
      <c r="D46" s="412" t="s">
        <v>161</v>
      </c>
      <c r="E46" s="122"/>
      <c r="F46" s="123" t="s">
        <v>183</v>
      </c>
      <c r="G46" s="124">
        <v>12</v>
      </c>
      <c r="H46" s="125">
        <v>44354</v>
      </c>
      <c r="I46" s="413" t="s">
        <v>676</v>
      </c>
      <c r="J46" s="1014"/>
      <c r="K46" s="789" t="s">
        <v>63</v>
      </c>
    </row>
    <row r="47" spans="1:30" s="12" customFormat="1" ht="27" customHeight="1" x14ac:dyDescent="0.25">
      <c r="A47" s="11"/>
      <c r="B47" s="986"/>
      <c r="C47" s="1025"/>
      <c r="D47" s="412" t="s">
        <v>161</v>
      </c>
      <c r="E47" s="122"/>
      <c r="F47" s="123" t="s">
        <v>189</v>
      </c>
      <c r="G47" s="124">
        <v>7</v>
      </c>
      <c r="H47" s="125">
        <v>44214</v>
      </c>
      <c r="I47" s="413" t="s">
        <v>187</v>
      </c>
      <c r="J47" s="1014"/>
      <c r="K47" s="789" t="s">
        <v>62</v>
      </c>
    </row>
    <row r="48" spans="1:30" s="12" customFormat="1" ht="15" customHeight="1" x14ac:dyDescent="0.25">
      <c r="A48" s="11"/>
      <c r="B48" s="986"/>
      <c r="C48" s="1025"/>
      <c r="D48" s="412" t="s">
        <v>161</v>
      </c>
      <c r="E48" s="122"/>
      <c r="F48" s="123" t="s">
        <v>191</v>
      </c>
      <c r="G48" s="124">
        <v>12</v>
      </c>
      <c r="H48" s="125">
        <v>44251</v>
      </c>
      <c r="I48" s="413" t="s">
        <v>311</v>
      </c>
      <c r="J48" s="1014"/>
      <c r="K48" s="789" t="s">
        <v>185</v>
      </c>
    </row>
    <row r="49" spans="1:11" s="12" customFormat="1" ht="26.4" customHeight="1" x14ac:dyDescent="0.25">
      <c r="A49" s="11"/>
      <c r="B49" s="986"/>
      <c r="C49" s="1025"/>
      <c r="D49" s="412" t="s">
        <v>161</v>
      </c>
      <c r="E49" s="122"/>
      <c r="F49" s="123" t="s">
        <v>190</v>
      </c>
      <c r="G49" s="124">
        <v>9</v>
      </c>
      <c r="H49" s="125">
        <v>44214</v>
      </c>
      <c r="I49" s="413" t="s">
        <v>188</v>
      </c>
      <c r="J49" s="1015"/>
      <c r="K49" s="789" t="s">
        <v>62</v>
      </c>
    </row>
    <row r="50" spans="1:11" s="1" customFormat="1" ht="24.6" customHeight="1" x14ac:dyDescent="0.25">
      <c r="A50" s="5"/>
      <c r="B50" s="986"/>
      <c r="C50" s="1025"/>
      <c r="D50" s="415" t="s">
        <v>75</v>
      </c>
      <c r="E50" s="885" t="s">
        <v>913</v>
      </c>
      <c r="F50" s="119" t="s">
        <v>302</v>
      </c>
      <c r="G50" s="120">
        <v>9</v>
      </c>
      <c r="H50" s="121">
        <v>44218</v>
      </c>
      <c r="I50" s="416" t="s">
        <v>301</v>
      </c>
      <c r="J50" s="974" t="s">
        <v>964</v>
      </c>
      <c r="K50" s="789" t="s">
        <v>90</v>
      </c>
    </row>
    <row r="51" spans="1:11" s="1" customFormat="1" ht="26.25" customHeight="1" x14ac:dyDescent="0.25">
      <c r="A51" s="5"/>
      <c r="B51" s="986"/>
      <c r="C51" s="1025"/>
      <c r="D51" s="412" t="s">
        <v>161</v>
      </c>
      <c r="E51" s="122"/>
      <c r="F51" s="123" t="s">
        <v>303</v>
      </c>
      <c r="G51" s="124">
        <v>7</v>
      </c>
      <c r="H51" s="121">
        <v>43817</v>
      </c>
      <c r="I51" s="413" t="s">
        <v>307</v>
      </c>
      <c r="J51" s="975"/>
      <c r="K51" s="789" t="s">
        <v>62</v>
      </c>
    </row>
    <row r="52" spans="1:11" s="1" customFormat="1" ht="16.5" customHeight="1" x14ac:dyDescent="0.25">
      <c r="A52" s="5"/>
      <c r="B52" s="986"/>
      <c r="C52" s="1025"/>
      <c r="D52" s="412" t="s">
        <v>161</v>
      </c>
      <c r="E52" s="122"/>
      <c r="F52" s="123" t="s">
        <v>304</v>
      </c>
      <c r="G52" s="124">
        <v>5</v>
      </c>
      <c r="H52" s="121">
        <v>43817</v>
      </c>
      <c r="I52" s="413" t="s">
        <v>140</v>
      </c>
      <c r="J52" s="975"/>
      <c r="K52" s="789" t="s">
        <v>62</v>
      </c>
    </row>
    <row r="53" spans="1:11" s="1" customFormat="1" ht="17.25" customHeight="1" x14ac:dyDescent="0.25">
      <c r="A53" s="5"/>
      <c r="B53" s="986"/>
      <c r="C53" s="1025"/>
      <c r="D53" s="412" t="s">
        <v>161</v>
      </c>
      <c r="E53" s="122"/>
      <c r="F53" s="123" t="s">
        <v>305</v>
      </c>
      <c r="G53" s="124">
        <v>6</v>
      </c>
      <c r="H53" s="121">
        <v>43817</v>
      </c>
      <c r="I53" s="413" t="s">
        <v>80</v>
      </c>
      <c r="J53" s="975"/>
      <c r="K53" s="789" t="s">
        <v>63</v>
      </c>
    </row>
    <row r="54" spans="1:11" s="1" customFormat="1" ht="17.25" customHeight="1" x14ac:dyDescent="0.25">
      <c r="A54" s="5"/>
      <c r="B54" s="986"/>
      <c r="C54" s="1025"/>
      <c r="D54" s="412" t="s">
        <v>161</v>
      </c>
      <c r="E54" s="122"/>
      <c r="F54" s="123" t="s">
        <v>306</v>
      </c>
      <c r="G54" s="124">
        <v>5</v>
      </c>
      <c r="H54" s="121">
        <v>43817</v>
      </c>
      <c r="I54" s="413" t="s">
        <v>81</v>
      </c>
      <c r="J54" s="975"/>
      <c r="K54" s="789" t="s">
        <v>62</v>
      </c>
    </row>
    <row r="55" spans="1:11" s="1" customFormat="1" ht="20.399999999999999" customHeight="1" x14ac:dyDescent="0.25">
      <c r="A55" s="5"/>
      <c r="B55" s="986"/>
      <c r="C55" s="1025"/>
      <c r="D55" s="415" t="s">
        <v>75</v>
      </c>
      <c r="E55" s="957">
        <v>8.1999999999999993</v>
      </c>
      <c r="F55" s="119" t="s">
        <v>682</v>
      </c>
      <c r="G55" s="120">
        <v>16</v>
      </c>
      <c r="H55" s="121">
        <v>44356</v>
      </c>
      <c r="I55" s="416" t="s">
        <v>683</v>
      </c>
      <c r="J55" s="975"/>
      <c r="K55" s="789" t="s">
        <v>90</v>
      </c>
    </row>
    <row r="56" spans="1:11" s="1" customFormat="1" ht="19.5" customHeight="1" x14ac:dyDescent="0.25">
      <c r="A56" s="5"/>
      <c r="B56" s="986"/>
      <c r="C56" s="1025"/>
      <c r="D56" s="415" t="s">
        <v>75</v>
      </c>
      <c r="E56" s="957">
        <v>8.1999999999999993</v>
      </c>
      <c r="F56" s="119" t="s">
        <v>1025</v>
      </c>
      <c r="G56" s="120">
        <v>1</v>
      </c>
      <c r="H56" s="121">
        <v>44356</v>
      </c>
      <c r="I56" s="416" t="s">
        <v>680</v>
      </c>
      <c r="J56" s="975"/>
      <c r="K56" s="807" t="s">
        <v>90</v>
      </c>
    </row>
    <row r="57" spans="1:11" s="12" customFormat="1" ht="33" customHeight="1" x14ac:dyDescent="0.25">
      <c r="A57" s="11"/>
      <c r="B57" s="986"/>
      <c r="C57" s="1002" t="s">
        <v>678</v>
      </c>
      <c r="D57" s="407" t="s">
        <v>75</v>
      </c>
      <c r="E57" s="382" t="s">
        <v>335</v>
      </c>
      <c r="F57" s="383" t="s">
        <v>263</v>
      </c>
      <c r="G57" s="493">
        <v>4</v>
      </c>
      <c r="H57" s="494">
        <v>44208</v>
      </c>
      <c r="I57" s="408" t="s">
        <v>665</v>
      </c>
      <c r="J57" s="961" t="s">
        <v>1093</v>
      </c>
      <c r="K57" s="806" t="s">
        <v>90</v>
      </c>
    </row>
    <row r="58" spans="1:11" s="12" customFormat="1" ht="18" customHeight="1" x14ac:dyDescent="0.25">
      <c r="A58" s="11"/>
      <c r="B58" s="986"/>
      <c r="C58" s="1003"/>
      <c r="D58" s="412" t="s">
        <v>161</v>
      </c>
      <c r="E58" s="907"/>
      <c r="F58" s="123" t="s">
        <v>264</v>
      </c>
      <c r="G58" s="120">
        <v>2</v>
      </c>
      <c r="H58" s="121">
        <v>43686</v>
      </c>
      <c r="I58" s="413" t="s">
        <v>92</v>
      </c>
      <c r="J58" s="962"/>
      <c r="K58" s="789" t="s">
        <v>62</v>
      </c>
    </row>
    <row r="59" spans="1:11" s="12" customFormat="1" ht="17.25" customHeight="1" x14ac:dyDescent="0.25">
      <c r="A59" s="11"/>
      <c r="B59" s="986"/>
      <c r="C59" s="1003"/>
      <c r="D59" s="412" t="s">
        <v>161</v>
      </c>
      <c r="E59" s="908"/>
      <c r="F59" s="123" t="s">
        <v>265</v>
      </c>
      <c r="G59" s="120">
        <v>3</v>
      </c>
      <c r="H59" s="121">
        <v>44272</v>
      </c>
      <c r="I59" s="413" t="s">
        <v>1134</v>
      </c>
      <c r="J59" s="962"/>
      <c r="K59" s="789" t="s">
        <v>63</v>
      </c>
    </row>
    <row r="60" spans="1:11" s="12" customFormat="1" ht="26.4" customHeight="1" x14ac:dyDescent="0.25">
      <c r="A60" s="11"/>
      <c r="B60" s="986"/>
      <c r="C60" s="1003"/>
      <c r="D60" s="412" t="s">
        <v>161</v>
      </c>
      <c r="E60" s="908"/>
      <c r="F60" s="123" t="s">
        <v>266</v>
      </c>
      <c r="G60" s="124">
        <v>3</v>
      </c>
      <c r="H60" s="121">
        <v>43686</v>
      </c>
      <c r="I60" s="413" t="s">
        <v>70</v>
      </c>
      <c r="J60" s="962"/>
      <c r="K60" s="789" t="s">
        <v>63</v>
      </c>
    </row>
    <row r="61" spans="1:11" s="12" customFormat="1" ht="22.2" customHeight="1" x14ac:dyDescent="0.25">
      <c r="A61" s="11"/>
      <c r="B61" s="986"/>
      <c r="C61" s="1003"/>
      <c r="D61" s="409" t="s">
        <v>161</v>
      </c>
      <c r="E61" s="909"/>
      <c r="F61" s="410" t="s">
        <v>267</v>
      </c>
      <c r="G61" s="417">
        <v>2</v>
      </c>
      <c r="H61" s="418">
        <v>43686</v>
      </c>
      <c r="I61" s="411" t="s">
        <v>666</v>
      </c>
      <c r="J61" s="963"/>
      <c r="K61" s="789" t="s">
        <v>90</v>
      </c>
    </row>
    <row r="62" spans="1:11" s="12" customFormat="1" ht="17.25" customHeight="1" x14ac:dyDescent="0.25">
      <c r="A62" s="11"/>
      <c r="B62" s="986"/>
      <c r="C62" s="1003"/>
      <c r="D62" s="407" t="s">
        <v>75</v>
      </c>
      <c r="E62" s="414" t="s">
        <v>735</v>
      </c>
      <c r="F62" s="383" t="s">
        <v>734</v>
      </c>
      <c r="G62" s="856">
        <v>7</v>
      </c>
      <c r="H62" s="494">
        <v>44126</v>
      </c>
      <c r="I62" s="408" t="s">
        <v>843</v>
      </c>
      <c r="J62" s="961" t="s">
        <v>950</v>
      </c>
      <c r="K62" s="789" t="s">
        <v>62</v>
      </c>
    </row>
    <row r="63" spans="1:11" s="12" customFormat="1" ht="23.25" customHeight="1" x14ac:dyDescent="0.25">
      <c r="A63" s="11"/>
      <c r="B63" s="986"/>
      <c r="C63" s="1003"/>
      <c r="D63" s="412" t="s">
        <v>161</v>
      </c>
      <c r="E63" s="381"/>
      <c r="F63" s="123" t="s">
        <v>741</v>
      </c>
      <c r="G63" s="124">
        <v>1</v>
      </c>
      <c r="H63" s="121">
        <v>43651</v>
      </c>
      <c r="I63" s="413" t="s">
        <v>909</v>
      </c>
      <c r="J63" s="962"/>
      <c r="K63" s="789" t="s">
        <v>62</v>
      </c>
    </row>
    <row r="64" spans="1:11" s="12" customFormat="1" ht="18.75" customHeight="1" x14ac:dyDescent="0.25">
      <c r="A64" s="11"/>
      <c r="B64" s="986"/>
      <c r="C64" s="1003"/>
      <c r="D64" s="412" t="s">
        <v>161</v>
      </c>
      <c r="E64" s="381"/>
      <c r="F64" s="123" t="s">
        <v>742</v>
      </c>
      <c r="G64" s="124">
        <v>1</v>
      </c>
      <c r="H64" s="121">
        <v>43651</v>
      </c>
      <c r="I64" s="413" t="s">
        <v>743</v>
      </c>
      <c r="J64" s="962"/>
      <c r="K64" s="789" t="s">
        <v>63</v>
      </c>
    </row>
    <row r="65" spans="1:11" s="12" customFormat="1" ht="15.75" customHeight="1" x14ac:dyDescent="0.25">
      <c r="A65" s="11"/>
      <c r="B65" s="986"/>
      <c r="C65" s="1003"/>
      <c r="D65" s="412" t="s">
        <v>161</v>
      </c>
      <c r="E65" s="381"/>
      <c r="F65" s="123" t="s">
        <v>744</v>
      </c>
      <c r="G65" s="124">
        <v>1</v>
      </c>
      <c r="H65" s="121">
        <v>43651</v>
      </c>
      <c r="I65" s="413" t="s">
        <v>745</v>
      </c>
      <c r="J65" s="962"/>
      <c r="K65" s="789" t="s">
        <v>63</v>
      </c>
    </row>
    <row r="66" spans="1:11" s="12" customFormat="1" ht="24.75" customHeight="1" x14ac:dyDescent="0.25">
      <c r="A66" s="11"/>
      <c r="B66" s="986"/>
      <c r="C66" s="1003"/>
      <c r="D66" s="412" t="s">
        <v>161</v>
      </c>
      <c r="E66" s="381"/>
      <c r="F66" s="123" t="s">
        <v>746</v>
      </c>
      <c r="G66" s="124">
        <v>2</v>
      </c>
      <c r="H66" s="121">
        <v>43651</v>
      </c>
      <c r="I66" s="413" t="s">
        <v>747</v>
      </c>
      <c r="J66" s="962"/>
      <c r="K66" s="789" t="s">
        <v>63</v>
      </c>
    </row>
    <row r="67" spans="1:11" s="12" customFormat="1" ht="18" customHeight="1" x14ac:dyDescent="0.25">
      <c r="A67" s="11"/>
      <c r="B67" s="986"/>
      <c r="C67" s="1003"/>
      <c r="D67" s="412" t="s">
        <v>161</v>
      </c>
      <c r="E67" s="381"/>
      <c r="F67" s="123" t="s">
        <v>748</v>
      </c>
      <c r="G67" s="124">
        <v>1</v>
      </c>
      <c r="H67" s="121">
        <v>43651</v>
      </c>
      <c r="I67" s="413" t="s">
        <v>749</v>
      </c>
      <c r="J67" s="962"/>
      <c r="K67" s="789" t="s">
        <v>63</v>
      </c>
    </row>
    <row r="68" spans="1:11" s="12" customFormat="1" ht="21" customHeight="1" x14ac:dyDescent="0.25">
      <c r="A68" s="11"/>
      <c r="B68" s="986"/>
      <c r="C68" s="1003"/>
      <c r="D68" s="412" t="s">
        <v>161</v>
      </c>
      <c r="E68" s="381"/>
      <c r="F68" s="123" t="s">
        <v>750</v>
      </c>
      <c r="G68" s="124">
        <v>1</v>
      </c>
      <c r="H68" s="121">
        <v>43651</v>
      </c>
      <c r="I68" s="413" t="s">
        <v>751</v>
      </c>
      <c r="J68" s="962"/>
      <c r="K68" s="789" t="s">
        <v>62</v>
      </c>
    </row>
    <row r="69" spans="1:11" s="12" customFormat="1" ht="18.600000000000001" customHeight="1" x14ac:dyDescent="0.25">
      <c r="A69" s="11"/>
      <c r="B69" s="986"/>
      <c r="C69" s="1003"/>
      <c r="D69" s="412" t="s">
        <v>161</v>
      </c>
      <c r="E69" s="858"/>
      <c r="F69" s="123" t="s">
        <v>736</v>
      </c>
      <c r="G69" s="124">
        <v>1</v>
      </c>
      <c r="H69" s="121">
        <v>43651</v>
      </c>
      <c r="I69" s="413" t="s">
        <v>737</v>
      </c>
      <c r="J69" s="962"/>
      <c r="K69" s="789" t="s">
        <v>90</v>
      </c>
    </row>
    <row r="70" spans="1:11" s="12" customFormat="1" ht="18" customHeight="1" x14ac:dyDescent="0.25">
      <c r="A70" s="11"/>
      <c r="B70" s="986"/>
      <c r="C70" s="1003"/>
      <c r="D70" s="412" t="s">
        <v>161</v>
      </c>
      <c r="E70" s="381"/>
      <c r="F70" s="123" t="s">
        <v>752</v>
      </c>
      <c r="G70" s="124">
        <v>1</v>
      </c>
      <c r="H70" s="121">
        <v>43651</v>
      </c>
      <c r="I70" s="413" t="s">
        <v>753</v>
      </c>
      <c r="J70" s="962"/>
      <c r="K70" s="807" t="s">
        <v>63</v>
      </c>
    </row>
    <row r="71" spans="1:11" s="12" customFormat="1" ht="18" customHeight="1" x14ac:dyDescent="0.25">
      <c r="A71" s="11"/>
      <c r="B71" s="986"/>
      <c r="C71" s="1003"/>
      <c r="D71" s="412" t="s">
        <v>161</v>
      </c>
      <c r="E71" s="381"/>
      <c r="F71" s="123" t="s">
        <v>754</v>
      </c>
      <c r="G71" s="124">
        <v>1</v>
      </c>
      <c r="H71" s="121">
        <v>43651</v>
      </c>
      <c r="I71" s="413" t="s">
        <v>755</v>
      </c>
      <c r="J71" s="962"/>
      <c r="K71" s="806" t="s">
        <v>90</v>
      </c>
    </row>
    <row r="72" spans="1:11" s="12" customFormat="1" ht="29.4" customHeight="1" x14ac:dyDescent="0.25">
      <c r="A72" s="11"/>
      <c r="B72" s="986"/>
      <c r="C72" s="1003"/>
      <c r="D72" s="415" t="s">
        <v>75</v>
      </c>
      <c r="E72" s="381" t="s">
        <v>738</v>
      </c>
      <c r="F72" s="119" t="s">
        <v>268</v>
      </c>
      <c r="G72" s="124">
        <v>3</v>
      </c>
      <c r="H72" s="121">
        <v>44126</v>
      </c>
      <c r="I72" s="416" t="s">
        <v>269</v>
      </c>
      <c r="J72" s="962"/>
      <c r="K72" s="789" t="s">
        <v>62</v>
      </c>
    </row>
    <row r="73" spans="1:11" s="12" customFormat="1" ht="20.399999999999999" customHeight="1" x14ac:dyDescent="0.25">
      <c r="A73" s="11"/>
      <c r="B73" s="986"/>
      <c r="C73" s="1003"/>
      <c r="D73" s="412" t="s">
        <v>161</v>
      </c>
      <c r="E73" s="381"/>
      <c r="F73" s="123" t="s">
        <v>907</v>
      </c>
      <c r="G73" s="124">
        <v>2</v>
      </c>
      <c r="H73" s="121">
        <v>43651</v>
      </c>
      <c r="I73" s="413" t="s">
        <v>908</v>
      </c>
      <c r="J73" s="962"/>
      <c r="K73" s="789" t="s">
        <v>63</v>
      </c>
    </row>
    <row r="74" spans="1:11" s="12" customFormat="1" ht="28.8" customHeight="1" x14ac:dyDescent="0.25">
      <c r="A74" s="11"/>
      <c r="B74" s="986"/>
      <c r="C74" s="1003"/>
      <c r="D74" s="412" t="s">
        <v>180</v>
      </c>
      <c r="E74" s="858"/>
      <c r="F74" s="123" t="s">
        <v>740</v>
      </c>
      <c r="G74" s="124">
        <v>2</v>
      </c>
      <c r="H74" s="121">
        <v>43651</v>
      </c>
      <c r="I74" s="413" t="s">
        <v>1104</v>
      </c>
      <c r="J74" s="962"/>
      <c r="K74" s="789" t="s">
        <v>62</v>
      </c>
    </row>
    <row r="75" spans="1:11" s="12" customFormat="1" ht="28.8" customHeight="1" x14ac:dyDescent="0.25">
      <c r="A75" s="11"/>
      <c r="B75" s="987"/>
      <c r="C75" s="1004"/>
      <c r="D75" s="455" t="s">
        <v>195</v>
      </c>
      <c r="E75" s="457"/>
      <c r="F75" s="456" t="s">
        <v>270</v>
      </c>
      <c r="G75" s="417">
        <v>3</v>
      </c>
      <c r="H75" s="418">
        <v>44126</v>
      </c>
      <c r="I75" s="867" t="s">
        <v>739</v>
      </c>
      <c r="J75" s="963"/>
      <c r="K75" s="807" t="s">
        <v>62</v>
      </c>
    </row>
    <row r="76" spans="1:11" s="12" customFormat="1" ht="33.6" customHeight="1" x14ac:dyDescent="0.25">
      <c r="A76" s="11"/>
      <c r="B76" s="986" t="s">
        <v>708</v>
      </c>
      <c r="C76" s="1002" t="s">
        <v>708</v>
      </c>
      <c r="D76" s="407" t="s">
        <v>75</v>
      </c>
      <c r="E76" s="382" t="s">
        <v>590</v>
      </c>
      <c r="F76" s="383" t="s">
        <v>216</v>
      </c>
      <c r="G76" s="493">
        <v>16</v>
      </c>
      <c r="H76" s="494">
        <v>44265</v>
      </c>
      <c r="I76" s="408" t="s">
        <v>176</v>
      </c>
      <c r="J76" s="964" t="s">
        <v>589</v>
      </c>
      <c r="K76" s="806" t="s">
        <v>90</v>
      </c>
    </row>
    <row r="77" spans="1:11" s="12" customFormat="1" ht="17.25" customHeight="1" x14ac:dyDescent="0.25">
      <c r="A77" s="11"/>
      <c r="B77" s="986"/>
      <c r="C77" s="1003"/>
      <c r="D77" s="412" t="s">
        <v>161</v>
      </c>
      <c r="E77" s="1005"/>
      <c r="F77" s="123" t="s">
        <v>71</v>
      </c>
      <c r="G77" s="120">
        <v>6</v>
      </c>
      <c r="H77" s="121">
        <v>43850</v>
      </c>
      <c r="I77" s="413" t="s">
        <v>178</v>
      </c>
      <c r="J77" s="965"/>
      <c r="K77" s="789" t="s">
        <v>90</v>
      </c>
    </row>
    <row r="78" spans="1:11" s="12" customFormat="1" ht="24" customHeight="1" x14ac:dyDescent="0.25">
      <c r="A78" s="11"/>
      <c r="B78" s="986"/>
      <c r="C78" s="1003"/>
      <c r="D78" s="412" t="s">
        <v>161</v>
      </c>
      <c r="E78" s="1005"/>
      <c r="F78" s="123" t="s">
        <v>72</v>
      </c>
      <c r="G78" s="120">
        <v>2</v>
      </c>
      <c r="H78" s="121">
        <v>44265</v>
      </c>
      <c r="I78" s="413" t="s">
        <v>177</v>
      </c>
      <c r="J78" s="965"/>
      <c r="K78" s="789" t="s">
        <v>90</v>
      </c>
    </row>
    <row r="79" spans="1:11" s="12" customFormat="1" ht="25.2" customHeight="1" x14ac:dyDescent="0.25">
      <c r="A79" s="11"/>
      <c r="B79" s="986"/>
      <c r="C79" s="1003"/>
      <c r="D79" s="412" t="s">
        <v>161</v>
      </c>
      <c r="E79" s="858"/>
      <c r="F79" s="123" t="s">
        <v>261</v>
      </c>
      <c r="G79" s="120">
        <v>3</v>
      </c>
      <c r="H79" s="121">
        <v>43845</v>
      </c>
      <c r="I79" s="413" t="s">
        <v>262</v>
      </c>
      <c r="J79" s="965"/>
      <c r="K79" s="789" t="s">
        <v>90</v>
      </c>
    </row>
    <row r="80" spans="1:11" s="12" customFormat="1" ht="22.2" customHeight="1" x14ac:dyDescent="0.25">
      <c r="A80" s="11"/>
      <c r="B80" s="986"/>
      <c r="C80" s="1003"/>
      <c r="D80" s="415" t="s">
        <v>75</v>
      </c>
      <c r="E80" s="858" t="s">
        <v>716</v>
      </c>
      <c r="F80" s="119" t="s">
        <v>211</v>
      </c>
      <c r="G80" s="120">
        <v>13</v>
      </c>
      <c r="H80" s="125">
        <v>44265</v>
      </c>
      <c r="I80" s="416" t="s">
        <v>170</v>
      </c>
      <c r="J80" s="965"/>
      <c r="K80" s="789" t="s">
        <v>90</v>
      </c>
    </row>
    <row r="81" spans="1:31" s="12" customFormat="1" ht="21.6" customHeight="1" x14ac:dyDescent="0.25">
      <c r="A81" s="11"/>
      <c r="B81" s="986"/>
      <c r="C81" s="1003"/>
      <c r="D81" s="412" t="s">
        <v>161</v>
      </c>
      <c r="E81" s="122"/>
      <c r="F81" s="123" t="s">
        <v>206</v>
      </c>
      <c r="G81" s="124">
        <v>7</v>
      </c>
      <c r="H81" s="125">
        <v>43588</v>
      </c>
      <c r="I81" s="413" t="s">
        <v>106</v>
      </c>
      <c r="J81" s="965"/>
      <c r="K81" s="789" t="s">
        <v>90</v>
      </c>
    </row>
    <row r="82" spans="1:31" s="12" customFormat="1" ht="26.4" customHeight="1" x14ac:dyDescent="0.25">
      <c r="A82" s="11"/>
      <c r="B82" s="986"/>
      <c r="C82" s="1003"/>
      <c r="D82" s="412" t="s">
        <v>161</v>
      </c>
      <c r="E82" s="122"/>
      <c r="F82" s="123" t="s">
        <v>207</v>
      </c>
      <c r="G82" s="124">
        <v>7</v>
      </c>
      <c r="H82" s="125">
        <v>43588</v>
      </c>
      <c r="I82" s="413" t="s">
        <v>208</v>
      </c>
      <c r="J82" s="965"/>
      <c r="K82" s="789" t="s">
        <v>90</v>
      </c>
    </row>
    <row r="83" spans="1:31" s="12" customFormat="1" ht="17.25" customHeight="1" x14ac:dyDescent="0.25">
      <c r="A83" s="11"/>
      <c r="B83" s="986"/>
      <c r="C83" s="1003"/>
      <c r="D83" s="412" t="s">
        <v>161</v>
      </c>
      <c r="E83" s="122"/>
      <c r="F83" s="123" t="s">
        <v>108</v>
      </c>
      <c r="G83" s="124">
        <v>7</v>
      </c>
      <c r="H83" s="125">
        <v>43588</v>
      </c>
      <c r="I83" s="413" t="s">
        <v>173</v>
      </c>
      <c r="J83" s="965"/>
      <c r="K83" s="789" t="s">
        <v>90</v>
      </c>
    </row>
    <row r="84" spans="1:31" s="12" customFormat="1" ht="17.25" customHeight="1" x14ac:dyDescent="0.25">
      <c r="A84" s="11"/>
      <c r="B84" s="986"/>
      <c r="C84" s="1003"/>
      <c r="D84" s="412" t="s">
        <v>161</v>
      </c>
      <c r="E84" s="122"/>
      <c r="F84" s="123" t="s">
        <v>209</v>
      </c>
      <c r="G84" s="124">
        <v>5</v>
      </c>
      <c r="H84" s="125">
        <v>43588</v>
      </c>
      <c r="I84" s="413" t="s">
        <v>171</v>
      </c>
      <c r="J84" s="965"/>
      <c r="K84" s="789" t="s">
        <v>90</v>
      </c>
    </row>
    <row r="85" spans="1:31" s="12" customFormat="1" ht="25.2" customHeight="1" x14ac:dyDescent="0.25">
      <c r="A85" s="11"/>
      <c r="B85" s="986"/>
      <c r="C85" s="1003"/>
      <c r="D85" s="412" t="s">
        <v>161</v>
      </c>
      <c r="E85" s="122"/>
      <c r="F85" s="123" t="s">
        <v>210</v>
      </c>
      <c r="G85" s="124">
        <v>5</v>
      </c>
      <c r="H85" s="125">
        <v>43588</v>
      </c>
      <c r="I85" s="413" t="s">
        <v>172</v>
      </c>
      <c r="J85" s="965"/>
      <c r="K85" s="789" t="s">
        <v>90</v>
      </c>
    </row>
    <row r="86" spans="1:31" s="12" customFormat="1" ht="22.5" customHeight="1" x14ac:dyDescent="0.25">
      <c r="A86" s="11"/>
      <c r="B86" s="986"/>
      <c r="C86" s="1003"/>
      <c r="D86" s="412" t="s">
        <v>161</v>
      </c>
      <c r="E86" s="122"/>
      <c r="F86" s="123" t="s">
        <v>107</v>
      </c>
      <c r="G86" s="124">
        <v>4</v>
      </c>
      <c r="H86" s="125">
        <v>43588</v>
      </c>
      <c r="I86" s="413" t="s">
        <v>82</v>
      </c>
      <c r="J86" s="965"/>
      <c r="K86" s="789" t="s">
        <v>90</v>
      </c>
    </row>
    <row r="87" spans="1:31" s="12" customFormat="1" ht="24.6" customHeight="1" x14ac:dyDescent="0.25">
      <c r="A87" s="11"/>
      <c r="B87" s="986"/>
      <c r="C87" s="1003"/>
      <c r="D87" s="412" t="s">
        <v>161</v>
      </c>
      <c r="E87" s="122"/>
      <c r="F87" s="123" t="s">
        <v>713</v>
      </c>
      <c r="G87" s="124">
        <v>0</v>
      </c>
      <c r="H87" s="125">
        <v>43140</v>
      </c>
      <c r="I87" s="413" t="s">
        <v>714</v>
      </c>
      <c r="J87" s="966"/>
      <c r="K87" s="789" t="s">
        <v>62</v>
      </c>
    </row>
    <row r="88" spans="1:31" s="12" customFormat="1" ht="22.5" customHeight="1" x14ac:dyDescent="0.25">
      <c r="A88" s="11"/>
      <c r="B88" s="986"/>
      <c r="C88" s="1003"/>
      <c r="D88" s="415" t="s">
        <v>195</v>
      </c>
      <c r="E88" s="901" t="s">
        <v>335</v>
      </c>
      <c r="F88" s="119" t="s">
        <v>705</v>
      </c>
      <c r="G88" s="120">
        <v>4</v>
      </c>
      <c r="H88" s="121">
        <v>44264</v>
      </c>
      <c r="I88" s="416" t="s">
        <v>667</v>
      </c>
      <c r="J88" s="964" t="s">
        <v>704</v>
      </c>
      <c r="K88" s="789" t="s">
        <v>90</v>
      </c>
    </row>
    <row r="89" spans="1:31" s="12" customFormat="1" ht="22.5" customHeight="1" x14ac:dyDescent="0.25">
      <c r="A89" s="11"/>
      <c r="B89" s="987"/>
      <c r="C89" s="1004"/>
      <c r="D89" s="412" t="s">
        <v>161</v>
      </c>
      <c r="E89" s="122"/>
      <c r="F89" s="123" t="s">
        <v>707</v>
      </c>
      <c r="G89" s="124">
        <v>1</v>
      </c>
      <c r="H89" s="125">
        <v>43895</v>
      </c>
      <c r="I89" s="413" t="s">
        <v>706</v>
      </c>
      <c r="J89" s="966"/>
      <c r="K89" s="807" t="s">
        <v>90</v>
      </c>
    </row>
    <row r="90" spans="1:31" s="97" customFormat="1" ht="24.6" customHeight="1" x14ac:dyDescent="0.25">
      <c r="A90" s="96"/>
      <c r="B90" s="997" t="s">
        <v>895</v>
      </c>
      <c r="C90" s="982" t="s">
        <v>639</v>
      </c>
      <c r="D90" s="428" t="s">
        <v>195</v>
      </c>
      <c r="E90" s="902" t="s">
        <v>673</v>
      </c>
      <c r="F90" s="385" t="s">
        <v>1072</v>
      </c>
      <c r="G90" s="386">
        <v>4</v>
      </c>
      <c r="H90" s="903">
        <v>44257</v>
      </c>
      <c r="I90" s="422" t="s">
        <v>143</v>
      </c>
      <c r="J90" s="958" t="s">
        <v>688</v>
      </c>
      <c r="K90" s="808" t="s">
        <v>90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97" customFormat="1" ht="15" customHeight="1" x14ac:dyDescent="0.25">
      <c r="A91" s="96"/>
      <c r="B91" s="998"/>
      <c r="C91" s="983"/>
      <c r="D91" s="429" t="s">
        <v>161</v>
      </c>
      <c r="E91" s="134"/>
      <c r="F91" s="126" t="s">
        <v>685</v>
      </c>
      <c r="G91" s="127">
        <v>2</v>
      </c>
      <c r="H91" s="128">
        <v>44126</v>
      </c>
      <c r="I91" s="432" t="s">
        <v>11</v>
      </c>
      <c r="J91" s="959"/>
      <c r="K91" s="790" t="s">
        <v>90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97" customFormat="1" ht="15" customHeight="1" x14ac:dyDescent="0.25">
      <c r="A92" s="96"/>
      <c r="B92" s="998"/>
      <c r="C92" s="983"/>
      <c r="D92" s="429" t="s">
        <v>161</v>
      </c>
      <c r="E92" s="134"/>
      <c r="F92" s="126" t="s">
        <v>861</v>
      </c>
      <c r="G92" s="127">
        <v>0</v>
      </c>
      <c r="H92" s="128">
        <v>43763</v>
      </c>
      <c r="I92" s="432" t="s">
        <v>862</v>
      </c>
      <c r="J92" s="959"/>
      <c r="K92" s="790" t="s">
        <v>90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97" customFormat="1" ht="20.25" customHeight="1" x14ac:dyDescent="0.25">
      <c r="A93" s="96"/>
      <c r="B93" s="998"/>
      <c r="C93" s="983"/>
      <c r="D93" s="429" t="s">
        <v>161</v>
      </c>
      <c r="E93" s="134"/>
      <c r="F93" s="126" t="s">
        <v>684</v>
      </c>
      <c r="G93" s="127">
        <v>3</v>
      </c>
      <c r="H93" s="128">
        <v>43763</v>
      </c>
      <c r="I93" s="432" t="s">
        <v>117</v>
      </c>
      <c r="J93" s="959"/>
      <c r="K93" s="790" t="s">
        <v>90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97" customFormat="1" ht="20.25" customHeight="1" x14ac:dyDescent="0.25">
      <c r="A94" s="96"/>
      <c r="B94" s="998"/>
      <c r="C94" s="983"/>
      <c r="D94" s="429" t="s">
        <v>161</v>
      </c>
      <c r="E94" s="134"/>
      <c r="F94" s="126" t="s">
        <v>491</v>
      </c>
      <c r="G94" s="127">
        <v>1</v>
      </c>
      <c r="H94" s="128">
        <v>44257</v>
      </c>
      <c r="I94" s="432" t="s">
        <v>1133</v>
      </c>
      <c r="J94" s="959"/>
      <c r="K94" s="79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97" customFormat="1" ht="21.75" customHeight="1" x14ac:dyDescent="0.25">
      <c r="A95" s="96"/>
      <c r="B95" s="998"/>
      <c r="C95" s="983"/>
      <c r="D95" s="431" t="s">
        <v>195</v>
      </c>
      <c r="E95" s="130" t="s">
        <v>674</v>
      </c>
      <c r="F95" s="131" t="s">
        <v>636</v>
      </c>
      <c r="G95" s="129">
        <v>4</v>
      </c>
      <c r="H95" s="132">
        <v>44126</v>
      </c>
      <c r="I95" s="423" t="s">
        <v>41</v>
      </c>
      <c r="J95" s="960"/>
      <c r="K95" s="790" t="s">
        <v>90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12" customFormat="1" ht="27" customHeight="1" x14ac:dyDescent="0.25">
      <c r="A96" s="11"/>
      <c r="B96" s="998"/>
      <c r="C96" s="983"/>
      <c r="D96" s="431" t="s">
        <v>75</v>
      </c>
      <c r="E96" s="130" t="s">
        <v>585</v>
      </c>
      <c r="F96" s="131" t="s">
        <v>229</v>
      </c>
      <c r="G96" s="129">
        <v>31</v>
      </c>
      <c r="H96" s="132">
        <v>44257</v>
      </c>
      <c r="I96" s="423" t="s">
        <v>687</v>
      </c>
      <c r="J96" s="958" t="s">
        <v>901</v>
      </c>
      <c r="K96" s="790" t="s">
        <v>90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11" s="12" customFormat="1" ht="28.2" customHeight="1" x14ac:dyDescent="0.25">
      <c r="A97" s="11"/>
      <c r="B97" s="998"/>
      <c r="C97" s="983"/>
      <c r="D97" s="429" t="s">
        <v>161</v>
      </c>
      <c r="E97" s="130"/>
      <c r="F97" s="126" t="s">
        <v>230</v>
      </c>
      <c r="G97" s="127">
        <v>10</v>
      </c>
      <c r="H97" s="128">
        <v>43879</v>
      </c>
      <c r="I97" s="432" t="s">
        <v>785</v>
      </c>
      <c r="J97" s="960"/>
      <c r="K97" s="790" t="s">
        <v>90</v>
      </c>
    </row>
    <row r="98" spans="1:11" s="12" customFormat="1" ht="27" customHeight="1" x14ac:dyDescent="0.25">
      <c r="A98" s="11"/>
      <c r="B98" s="998"/>
      <c r="C98" s="983"/>
      <c r="D98" s="431" t="s">
        <v>75</v>
      </c>
      <c r="E98" s="130" t="s">
        <v>664</v>
      </c>
      <c r="F98" s="131" t="s">
        <v>232</v>
      </c>
      <c r="G98" s="129">
        <v>31</v>
      </c>
      <c r="H98" s="132">
        <v>44257</v>
      </c>
      <c r="I98" s="423" t="s">
        <v>1116</v>
      </c>
      <c r="J98" s="958" t="s">
        <v>965</v>
      </c>
      <c r="K98" s="790" t="s">
        <v>90</v>
      </c>
    </row>
    <row r="99" spans="1:11" s="12" customFormat="1" ht="21.75" customHeight="1" x14ac:dyDescent="0.25">
      <c r="A99" s="11"/>
      <c r="B99" s="998"/>
      <c r="C99" s="983"/>
      <c r="D99" s="429" t="s">
        <v>161</v>
      </c>
      <c r="E99" s="130"/>
      <c r="F99" s="126" t="s">
        <v>255</v>
      </c>
      <c r="G99" s="129">
        <v>7</v>
      </c>
      <c r="H99" s="132">
        <v>43763</v>
      </c>
      <c r="I99" s="432" t="s">
        <v>182</v>
      </c>
      <c r="J99" s="959"/>
      <c r="K99" s="790" t="s">
        <v>90</v>
      </c>
    </row>
    <row r="100" spans="1:11" s="12" customFormat="1" ht="21" customHeight="1" x14ac:dyDescent="0.25">
      <c r="A100" s="11"/>
      <c r="B100" s="998"/>
      <c r="C100" s="983"/>
      <c r="D100" s="429" t="s">
        <v>161</v>
      </c>
      <c r="E100" s="130"/>
      <c r="F100" s="126" t="s">
        <v>1117</v>
      </c>
      <c r="G100" s="129">
        <v>1</v>
      </c>
      <c r="H100" s="132">
        <v>44257</v>
      </c>
      <c r="I100" s="432" t="s">
        <v>1130</v>
      </c>
      <c r="J100" s="959"/>
      <c r="K100" s="790" t="s">
        <v>90</v>
      </c>
    </row>
    <row r="101" spans="1:11" s="12" customFormat="1" ht="21" customHeight="1" x14ac:dyDescent="0.25">
      <c r="A101" s="11"/>
      <c r="B101" s="998"/>
      <c r="C101" s="983"/>
      <c r="D101" s="429" t="s">
        <v>161</v>
      </c>
      <c r="E101" s="527"/>
      <c r="F101" s="126" t="s">
        <v>1118</v>
      </c>
      <c r="G101" s="897">
        <v>1</v>
      </c>
      <c r="H101" s="898">
        <v>44257</v>
      </c>
      <c r="I101" s="899" t="s">
        <v>1131</v>
      </c>
      <c r="J101" s="959"/>
      <c r="K101" s="900"/>
    </row>
    <row r="102" spans="1:11" s="12" customFormat="1" ht="21" customHeight="1" x14ac:dyDescent="0.25">
      <c r="A102" s="11"/>
      <c r="B102" s="998"/>
      <c r="C102" s="983"/>
      <c r="D102" s="904" t="s">
        <v>161</v>
      </c>
      <c r="E102" s="527"/>
      <c r="F102" s="855" t="s">
        <v>491</v>
      </c>
      <c r="G102" s="897">
        <v>1</v>
      </c>
      <c r="H102" s="898">
        <v>44257</v>
      </c>
      <c r="I102" s="899" t="s">
        <v>1132</v>
      </c>
      <c r="J102" s="959"/>
      <c r="K102" s="900"/>
    </row>
    <row r="103" spans="1:11" s="12" customFormat="1" ht="27" customHeight="1" x14ac:dyDescent="0.25">
      <c r="A103" s="11"/>
      <c r="B103" s="998"/>
      <c r="C103" s="984"/>
      <c r="D103" s="781" t="s">
        <v>195</v>
      </c>
      <c r="E103" s="434" t="s">
        <v>664</v>
      </c>
      <c r="F103" s="436" t="s">
        <v>46</v>
      </c>
      <c r="G103" s="425">
        <v>19</v>
      </c>
      <c r="H103" s="426">
        <v>44125</v>
      </c>
      <c r="I103" s="437" t="s">
        <v>686</v>
      </c>
      <c r="J103" s="960"/>
      <c r="K103" s="809" t="s">
        <v>90</v>
      </c>
    </row>
    <row r="104" spans="1:11" s="12" customFormat="1" ht="17.25" customHeight="1" x14ac:dyDescent="0.25">
      <c r="A104" s="11"/>
      <c r="B104" s="998"/>
      <c r="C104" s="982" t="s">
        <v>897</v>
      </c>
      <c r="D104" s="428" t="s">
        <v>75</v>
      </c>
      <c r="E104" s="384">
        <v>8.5</v>
      </c>
      <c r="F104" s="385" t="s">
        <v>938</v>
      </c>
      <c r="G104" s="386">
        <v>4</v>
      </c>
      <c r="H104" s="387">
        <v>44264</v>
      </c>
      <c r="I104" s="422" t="s">
        <v>40</v>
      </c>
      <c r="J104" s="958" t="s">
        <v>873</v>
      </c>
      <c r="K104" s="808" t="s">
        <v>90</v>
      </c>
    </row>
    <row r="105" spans="1:11" s="12" customFormat="1" ht="16.5" customHeight="1" x14ac:dyDescent="0.25">
      <c r="A105" s="11"/>
      <c r="B105" s="998"/>
      <c r="C105" s="983"/>
      <c r="D105" s="429" t="s">
        <v>161</v>
      </c>
      <c r="E105" s="134"/>
      <c r="F105" s="126" t="s">
        <v>1030</v>
      </c>
      <c r="G105" s="129">
        <v>3</v>
      </c>
      <c r="H105" s="132">
        <v>44147</v>
      </c>
      <c r="I105" s="432" t="s">
        <v>74</v>
      </c>
      <c r="J105" s="959"/>
      <c r="K105" s="790" t="s">
        <v>63</v>
      </c>
    </row>
    <row r="106" spans="1:11" s="12" customFormat="1" ht="15.75" customHeight="1" x14ac:dyDescent="0.25">
      <c r="A106" s="11"/>
      <c r="B106" s="998"/>
      <c r="C106" s="983"/>
      <c r="D106" s="429" t="s">
        <v>161</v>
      </c>
      <c r="E106" s="134"/>
      <c r="F106" s="126" t="s">
        <v>1031</v>
      </c>
      <c r="G106" s="129">
        <v>4</v>
      </c>
      <c r="H106" s="132">
        <v>44147</v>
      </c>
      <c r="I106" s="432" t="s">
        <v>79</v>
      </c>
      <c r="J106" s="959"/>
      <c r="K106" s="790" t="s">
        <v>668</v>
      </c>
    </row>
    <row r="107" spans="1:11" s="12" customFormat="1" ht="17.25" customHeight="1" x14ac:dyDescent="0.25">
      <c r="A107" s="11"/>
      <c r="B107" s="998"/>
      <c r="C107" s="983"/>
      <c r="D107" s="429" t="s">
        <v>161</v>
      </c>
      <c r="E107" s="134"/>
      <c r="F107" s="126" t="s">
        <v>1032</v>
      </c>
      <c r="G107" s="127">
        <v>6</v>
      </c>
      <c r="H107" s="132">
        <v>44264</v>
      </c>
      <c r="I107" s="432" t="s">
        <v>1085</v>
      </c>
      <c r="J107" s="959"/>
      <c r="K107" s="790" t="s">
        <v>63</v>
      </c>
    </row>
    <row r="108" spans="1:11" s="12" customFormat="1" ht="18" customHeight="1" x14ac:dyDescent="0.25">
      <c r="A108" s="11"/>
      <c r="B108" s="998"/>
      <c r="C108" s="983"/>
      <c r="D108" s="429" t="s">
        <v>161</v>
      </c>
      <c r="E108" s="134"/>
      <c r="F108" s="126" t="s">
        <v>1033</v>
      </c>
      <c r="G108" s="127">
        <v>3</v>
      </c>
      <c r="H108" s="132">
        <v>44147</v>
      </c>
      <c r="I108" s="432" t="s">
        <v>93</v>
      </c>
      <c r="J108" s="959"/>
      <c r="K108" s="790" t="s">
        <v>90</v>
      </c>
    </row>
    <row r="109" spans="1:11" s="12" customFormat="1" ht="21.75" customHeight="1" x14ac:dyDescent="0.25">
      <c r="A109" s="11"/>
      <c r="B109" s="998"/>
      <c r="C109" s="983"/>
      <c r="D109" s="429" t="s">
        <v>161</v>
      </c>
      <c r="E109" s="134"/>
      <c r="F109" s="126" t="s">
        <v>1034</v>
      </c>
      <c r="G109" s="127">
        <v>5</v>
      </c>
      <c r="H109" s="132">
        <v>44264</v>
      </c>
      <c r="I109" s="432" t="s">
        <v>1054</v>
      </c>
      <c r="J109" s="959"/>
      <c r="K109" s="790" t="s">
        <v>63</v>
      </c>
    </row>
    <row r="110" spans="1:11" s="12" customFormat="1" ht="19.5" customHeight="1" x14ac:dyDescent="0.25">
      <c r="A110" s="11"/>
      <c r="B110" s="998"/>
      <c r="C110" s="983"/>
      <c r="D110" s="433" t="s">
        <v>161</v>
      </c>
      <c r="E110" s="906"/>
      <c r="F110" s="424" t="s">
        <v>1035</v>
      </c>
      <c r="G110" s="435">
        <v>5</v>
      </c>
      <c r="H110" s="426">
        <v>44264</v>
      </c>
      <c r="I110" s="427" t="s">
        <v>1053</v>
      </c>
      <c r="J110" s="959"/>
      <c r="K110" s="790" t="s">
        <v>63</v>
      </c>
    </row>
    <row r="111" spans="1:11" s="12" customFormat="1" ht="31.5" customHeight="1" x14ac:dyDescent="0.25">
      <c r="A111" s="11"/>
      <c r="B111" s="998"/>
      <c r="C111" s="982" t="s">
        <v>448</v>
      </c>
      <c r="D111" s="674" t="s">
        <v>75</v>
      </c>
      <c r="E111" s="675">
        <v>8.5</v>
      </c>
      <c r="F111" s="877" t="s">
        <v>174</v>
      </c>
      <c r="G111" s="677">
        <v>9</v>
      </c>
      <c r="H111" s="678">
        <v>44204</v>
      </c>
      <c r="I111" s="676" t="s">
        <v>287</v>
      </c>
      <c r="J111" s="958" t="s">
        <v>691</v>
      </c>
      <c r="K111" s="808" t="s">
        <v>90</v>
      </c>
    </row>
    <row r="112" spans="1:11" s="12" customFormat="1" ht="15.75" customHeight="1" x14ac:dyDescent="0.25">
      <c r="A112" s="11"/>
      <c r="B112" s="998"/>
      <c r="C112" s="983"/>
      <c r="D112" s="373" t="s">
        <v>161</v>
      </c>
      <c r="E112" s="130"/>
      <c r="F112" s="126"/>
      <c r="G112" s="127"/>
      <c r="H112" s="128"/>
      <c r="I112" s="420" t="s">
        <v>582</v>
      </c>
      <c r="J112" s="959"/>
      <c r="K112" s="790" t="s">
        <v>90</v>
      </c>
    </row>
    <row r="113" spans="1:11" s="12" customFormat="1" ht="20.399999999999999" customHeight="1" x14ac:dyDescent="0.25">
      <c r="A113" s="11"/>
      <c r="B113" s="998"/>
      <c r="C113" s="983"/>
      <c r="D113" s="866" t="s">
        <v>195</v>
      </c>
      <c r="E113" s="130">
        <v>8.5</v>
      </c>
      <c r="F113" s="131" t="s">
        <v>318</v>
      </c>
      <c r="G113" s="127">
        <v>5</v>
      </c>
      <c r="H113" s="128">
        <v>44089</v>
      </c>
      <c r="I113" s="419" t="s">
        <v>588</v>
      </c>
      <c r="J113" s="959"/>
      <c r="K113" s="790" t="s">
        <v>90</v>
      </c>
    </row>
    <row r="114" spans="1:11" s="12" customFormat="1" ht="30.6" customHeight="1" x14ac:dyDescent="0.25">
      <c r="A114" s="11"/>
      <c r="B114" s="998"/>
      <c r="C114" s="983"/>
      <c r="D114" s="746" t="s">
        <v>161</v>
      </c>
      <c r="E114" s="527">
        <v>8.5</v>
      </c>
      <c r="F114" s="855" t="s">
        <v>1052</v>
      </c>
      <c r="G114" s="682">
        <v>1</v>
      </c>
      <c r="H114" s="747">
        <v>44089</v>
      </c>
      <c r="I114" s="748" t="s">
        <v>914</v>
      </c>
      <c r="J114" s="959"/>
      <c r="K114" s="790" t="s">
        <v>62</v>
      </c>
    </row>
    <row r="115" spans="1:11" s="12" customFormat="1" ht="21" customHeight="1" x14ac:dyDescent="0.25">
      <c r="A115" s="11"/>
      <c r="B115" s="998"/>
      <c r="C115" s="983"/>
      <c r="D115" s="431" t="s">
        <v>75</v>
      </c>
      <c r="E115" s="130"/>
      <c r="F115" s="131" t="s">
        <v>1129</v>
      </c>
      <c r="G115" s="127">
        <v>8</v>
      </c>
      <c r="H115" s="128">
        <v>44269</v>
      </c>
      <c r="I115" s="423" t="s">
        <v>1013</v>
      </c>
      <c r="J115" s="959"/>
      <c r="K115" s="790" t="s">
        <v>90</v>
      </c>
    </row>
    <row r="116" spans="1:11" s="12" customFormat="1" ht="18" customHeight="1" x14ac:dyDescent="0.25">
      <c r="A116" s="11"/>
      <c r="B116" s="998"/>
      <c r="C116" s="983"/>
      <c r="D116" s="429" t="s">
        <v>161</v>
      </c>
      <c r="E116" s="130"/>
      <c r="F116" s="126" t="s">
        <v>917</v>
      </c>
      <c r="G116" s="127">
        <v>9</v>
      </c>
      <c r="H116" s="132">
        <v>44329</v>
      </c>
      <c r="I116" s="432" t="s">
        <v>915</v>
      </c>
      <c r="J116" s="959"/>
      <c r="K116" s="790" t="s">
        <v>62</v>
      </c>
    </row>
    <row r="117" spans="1:11" s="12" customFormat="1" ht="18" customHeight="1" x14ac:dyDescent="0.25">
      <c r="A117" s="11"/>
      <c r="B117" s="998"/>
      <c r="C117" s="984"/>
      <c r="D117" s="433" t="s">
        <v>161</v>
      </c>
      <c r="E117" s="434"/>
      <c r="F117" s="424" t="s">
        <v>918</v>
      </c>
      <c r="G117" s="435"/>
      <c r="H117" s="426"/>
      <c r="I117" s="427" t="s">
        <v>919</v>
      </c>
      <c r="J117" s="960"/>
      <c r="K117" s="809" t="s">
        <v>62</v>
      </c>
    </row>
    <row r="118" spans="1:11" s="1" customFormat="1" ht="27" customHeight="1" x14ac:dyDescent="0.25">
      <c r="A118" s="5"/>
      <c r="B118" s="998"/>
      <c r="C118" s="982" t="s">
        <v>1064</v>
      </c>
      <c r="D118" s="428" t="s">
        <v>75</v>
      </c>
      <c r="E118" s="384">
        <v>8.1999999999999993</v>
      </c>
      <c r="F118" s="385" t="s">
        <v>1125</v>
      </c>
      <c r="G118" s="386">
        <v>0</v>
      </c>
      <c r="H118" s="387">
        <v>44259</v>
      </c>
      <c r="I118" s="422" t="s">
        <v>922</v>
      </c>
      <c r="J118" s="958" t="s">
        <v>898</v>
      </c>
      <c r="K118" s="808" t="s">
        <v>90</v>
      </c>
    </row>
    <row r="119" spans="1:11" s="1" customFormat="1" ht="21.6" customHeight="1" x14ac:dyDescent="0.25">
      <c r="A119" s="5"/>
      <c r="B119" s="998"/>
      <c r="C119" s="983"/>
      <c r="D119" s="431" t="s">
        <v>75</v>
      </c>
      <c r="E119" s="130"/>
      <c r="F119" s="131" t="s">
        <v>1126</v>
      </c>
      <c r="G119" s="129">
        <v>8</v>
      </c>
      <c r="H119" s="132">
        <v>44259</v>
      </c>
      <c r="I119" s="423" t="s">
        <v>1010</v>
      </c>
      <c r="J119" s="959"/>
      <c r="K119" s="790" t="s">
        <v>90</v>
      </c>
    </row>
    <row r="120" spans="1:11" s="1" customFormat="1" ht="19.8" customHeight="1" x14ac:dyDescent="0.25">
      <c r="A120" s="5"/>
      <c r="B120" s="998"/>
      <c r="C120" s="983"/>
      <c r="D120" s="431" t="s">
        <v>75</v>
      </c>
      <c r="E120" s="130"/>
      <c r="F120" s="131" t="s">
        <v>1127</v>
      </c>
      <c r="G120" s="129">
        <v>6</v>
      </c>
      <c r="H120" s="132">
        <v>44259</v>
      </c>
      <c r="I120" s="423" t="s">
        <v>1011</v>
      </c>
      <c r="J120" s="959"/>
      <c r="K120" s="790" t="s">
        <v>90</v>
      </c>
    </row>
    <row r="121" spans="1:11" s="1" customFormat="1" ht="21" customHeight="1" x14ac:dyDescent="0.25">
      <c r="A121" s="5"/>
      <c r="B121" s="999"/>
      <c r="C121" s="983"/>
      <c r="D121" s="781" t="s">
        <v>75</v>
      </c>
      <c r="E121" s="434" t="s">
        <v>735</v>
      </c>
      <c r="F121" s="436" t="s">
        <v>1128</v>
      </c>
      <c r="G121" s="425">
        <v>8</v>
      </c>
      <c r="H121" s="426">
        <v>44259</v>
      </c>
      <c r="I121" s="437" t="s">
        <v>1012</v>
      </c>
      <c r="J121" s="960"/>
      <c r="K121" s="790" t="s">
        <v>90</v>
      </c>
    </row>
    <row r="122" spans="1:11" s="1" customFormat="1" ht="18.600000000000001" customHeight="1" x14ac:dyDescent="0.25">
      <c r="A122" s="5"/>
      <c r="B122" s="1052" t="s">
        <v>895</v>
      </c>
      <c r="C122" s="982" t="s">
        <v>1065</v>
      </c>
      <c r="D122" s="428" t="s">
        <v>75</v>
      </c>
      <c r="E122" s="384"/>
      <c r="F122" s="385" t="s">
        <v>1075</v>
      </c>
      <c r="G122" s="683">
        <v>7</v>
      </c>
      <c r="H122" s="387">
        <v>44126</v>
      </c>
      <c r="I122" s="422" t="s">
        <v>784</v>
      </c>
      <c r="J122" s="958" t="s">
        <v>611</v>
      </c>
      <c r="K122" s="810" t="s">
        <v>90</v>
      </c>
    </row>
    <row r="123" spans="1:11" s="1" customFormat="1" ht="18.600000000000001" customHeight="1" x14ac:dyDescent="0.25">
      <c r="A123" s="5"/>
      <c r="B123" s="1052"/>
      <c r="C123" s="983"/>
      <c r="D123" s="429" t="s">
        <v>161</v>
      </c>
      <c r="E123" s="130"/>
      <c r="F123" s="131"/>
      <c r="G123" s="127">
        <v>1</v>
      </c>
      <c r="H123" s="132">
        <v>43759</v>
      </c>
      <c r="I123" s="432" t="s">
        <v>916</v>
      </c>
      <c r="J123" s="959"/>
      <c r="K123" s="790" t="s">
        <v>90</v>
      </c>
    </row>
    <row r="124" spans="1:11" s="1" customFormat="1" ht="18.600000000000001" customHeight="1" x14ac:dyDescent="0.25">
      <c r="A124" s="5"/>
      <c r="B124" s="1052"/>
      <c r="C124" s="983"/>
      <c r="D124" s="431" t="s">
        <v>75</v>
      </c>
      <c r="E124" s="130"/>
      <c r="F124" s="131" t="s">
        <v>1076</v>
      </c>
      <c r="G124" s="127">
        <v>8</v>
      </c>
      <c r="H124" s="132">
        <v>44126</v>
      </c>
      <c r="I124" s="423" t="s">
        <v>849</v>
      </c>
      <c r="J124" s="959"/>
      <c r="K124" s="790" t="s">
        <v>90</v>
      </c>
    </row>
    <row r="125" spans="1:11" s="1" customFormat="1" ht="18.600000000000001" customHeight="1" x14ac:dyDescent="0.25">
      <c r="A125" s="5"/>
      <c r="B125" s="1052"/>
      <c r="C125" s="983"/>
      <c r="D125" s="429" t="s">
        <v>161</v>
      </c>
      <c r="E125" s="130"/>
      <c r="F125" s="126"/>
      <c r="G125" s="127">
        <v>4</v>
      </c>
      <c r="H125" s="132">
        <v>43759</v>
      </c>
      <c r="I125" s="432" t="s">
        <v>848</v>
      </c>
      <c r="J125" s="959"/>
      <c r="K125" s="790" t="s">
        <v>90</v>
      </c>
    </row>
    <row r="126" spans="1:11" s="1" customFormat="1" ht="18.600000000000001" customHeight="1" x14ac:dyDescent="0.25">
      <c r="A126" s="5"/>
      <c r="B126" s="1052"/>
      <c r="C126" s="983"/>
      <c r="D126" s="429" t="s">
        <v>161</v>
      </c>
      <c r="E126" s="130"/>
      <c r="F126" s="126"/>
      <c r="G126" s="127">
        <v>4</v>
      </c>
      <c r="H126" s="132">
        <v>43759</v>
      </c>
      <c r="I126" s="432" t="s">
        <v>782</v>
      </c>
      <c r="J126" s="959"/>
      <c r="K126" s="790" t="s">
        <v>90</v>
      </c>
    </row>
    <row r="127" spans="1:11" s="1" customFormat="1" ht="27" customHeight="1" x14ac:dyDescent="0.25">
      <c r="A127" s="5"/>
      <c r="B127" s="1052"/>
      <c r="C127" s="983"/>
      <c r="D127" s="431" t="s">
        <v>195</v>
      </c>
      <c r="E127" s="130"/>
      <c r="F127" s="131" t="s">
        <v>1077</v>
      </c>
      <c r="G127" s="127">
        <v>5</v>
      </c>
      <c r="H127" s="132">
        <v>44126</v>
      </c>
      <c r="I127" s="423" t="s">
        <v>778</v>
      </c>
      <c r="J127" s="959"/>
      <c r="K127" s="790" t="s">
        <v>90</v>
      </c>
    </row>
    <row r="128" spans="1:11" s="1" customFormat="1" ht="18.600000000000001" customHeight="1" x14ac:dyDescent="0.25">
      <c r="A128" s="5"/>
      <c r="B128" s="1052"/>
      <c r="C128" s="983"/>
      <c r="D128" s="431" t="s">
        <v>195</v>
      </c>
      <c r="E128" s="130"/>
      <c r="F128" s="131" t="s">
        <v>1078</v>
      </c>
      <c r="G128" s="127">
        <v>7</v>
      </c>
      <c r="H128" s="132">
        <v>44126</v>
      </c>
      <c r="I128" s="423" t="s">
        <v>781</v>
      </c>
      <c r="J128" s="959"/>
      <c r="K128" s="790" t="s">
        <v>90</v>
      </c>
    </row>
    <row r="129" spans="1:11" s="1" customFormat="1" ht="18.600000000000001" customHeight="1" x14ac:dyDescent="0.25">
      <c r="A129" s="5"/>
      <c r="B129" s="1052"/>
      <c r="C129" s="983"/>
      <c r="D129" s="429" t="s">
        <v>161</v>
      </c>
      <c r="E129" s="130"/>
      <c r="F129" s="131"/>
      <c r="G129" s="127">
        <v>1</v>
      </c>
      <c r="H129" s="132">
        <v>43759</v>
      </c>
      <c r="I129" s="432" t="s">
        <v>845</v>
      </c>
      <c r="J129" s="959"/>
      <c r="K129" s="790" t="s">
        <v>90</v>
      </c>
    </row>
    <row r="130" spans="1:11" s="1" customFormat="1" ht="18.600000000000001" customHeight="1" x14ac:dyDescent="0.25">
      <c r="A130" s="5"/>
      <c r="B130" s="1052"/>
      <c r="C130" s="983"/>
      <c r="D130" s="429" t="s">
        <v>161</v>
      </c>
      <c r="E130" s="130"/>
      <c r="F130" s="131"/>
      <c r="G130" s="127">
        <v>1</v>
      </c>
      <c r="H130" s="132">
        <v>43759</v>
      </c>
      <c r="I130" s="432" t="s">
        <v>846</v>
      </c>
      <c r="J130" s="959"/>
      <c r="K130" s="790" t="s">
        <v>90</v>
      </c>
    </row>
    <row r="131" spans="1:11" s="1" customFormat="1" ht="18.600000000000001" customHeight="1" x14ac:dyDescent="0.25">
      <c r="A131" s="5"/>
      <c r="B131" s="1052"/>
      <c r="C131" s="983"/>
      <c r="D131" s="429" t="s">
        <v>161</v>
      </c>
      <c r="E131" s="130"/>
      <c r="F131" s="131"/>
      <c r="G131" s="127">
        <v>1</v>
      </c>
      <c r="H131" s="132">
        <v>43759</v>
      </c>
      <c r="I131" s="432" t="s">
        <v>847</v>
      </c>
      <c r="J131" s="959"/>
      <c r="K131" s="790" t="s">
        <v>90</v>
      </c>
    </row>
    <row r="132" spans="1:11" s="1" customFormat="1" ht="24.6" customHeight="1" x14ac:dyDescent="0.25">
      <c r="A132" s="5"/>
      <c r="B132" s="1052"/>
      <c r="C132" s="983"/>
      <c r="D132" s="431" t="s">
        <v>195</v>
      </c>
      <c r="E132" s="130" t="s">
        <v>606</v>
      </c>
      <c r="F132" s="131" t="s">
        <v>1079</v>
      </c>
      <c r="G132" s="127">
        <v>4</v>
      </c>
      <c r="H132" s="132">
        <v>44126</v>
      </c>
      <c r="I132" s="423" t="s">
        <v>779</v>
      </c>
      <c r="J132" s="959"/>
      <c r="K132" s="811" t="s">
        <v>90</v>
      </c>
    </row>
    <row r="133" spans="1:11" s="1" customFormat="1" ht="18.600000000000001" customHeight="1" x14ac:dyDescent="0.25">
      <c r="A133" s="5"/>
      <c r="B133" s="1052"/>
      <c r="C133" s="983"/>
      <c r="D133" s="429" t="s">
        <v>161</v>
      </c>
      <c r="E133" s="130"/>
      <c r="F133" s="126" t="s">
        <v>245</v>
      </c>
      <c r="G133" s="127">
        <v>1</v>
      </c>
      <c r="H133" s="132">
        <v>43759</v>
      </c>
      <c r="I133" s="432" t="s">
        <v>246</v>
      </c>
      <c r="J133" s="959"/>
      <c r="K133" s="811" t="s">
        <v>62</v>
      </c>
    </row>
    <row r="134" spans="1:11" s="1" customFormat="1" ht="18.600000000000001" customHeight="1" x14ac:dyDescent="0.25">
      <c r="A134" s="5"/>
      <c r="B134" s="1052"/>
      <c r="C134" s="984"/>
      <c r="D134" s="433" t="s">
        <v>195</v>
      </c>
      <c r="E134" s="434"/>
      <c r="F134" s="436" t="s">
        <v>1080</v>
      </c>
      <c r="G134" s="435">
        <v>4</v>
      </c>
      <c r="H134" s="426">
        <v>44124</v>
      </c>
      <c r="I134" s="437" t="s">
        <v>783</v>
      </c>
      <c r="J134" s="960"/>
      <c r="K134" s="812" t="s">
        <v>90</v>
      </c>
    </row>
    <row r="135" spans="1:11" s="1" customFormat="1" ht="24" customHeight="1" x14ac:dyDescent="0.25">
      <c r="A135" s="5"/>
      <c r="B135" s="1052"/>
      <c r="C135" s="982" t="s">
        <v>923</v>
      </c>
      <c r="D135" s="428" t="s">
        <v>75</v>
      </c>
      <c r="E135" s="384">
        <v>8.5</v>
      </c>
      <c r="F135" s="385" t="s">
        <v>631</v>
      </c>
      <c r="G135" s="386">
        <v>23</v>
      </c>
      <c r="H135" s="128">
        <v>44133</v>
      </c>
      <c r="I135" s="422" t="s">
        <v>340</v>
      </c>
      <c r="J135" s="1008" t="s">
        <v>326</v>
      </c>
      <c r="K135" s="790" t="s">
        <v>90</v>
      </c>
    </row>
    <row r="136" spans="1:11" s="1" customFormat="1" ht="18" customHeight="1" x14ac:dyDescent="0.25">
      <c r="A136" s="5"/>
      <c r="B136" s="1052"/>
      <c r="C136" s="983"/>
      <c r="D136" s="429" t="s">
        <v>161</v>
      </c>
      <c r="E136" s="130"/>
      <c r="F136" s="133" t="s">
        <v>249</v>
      </c>
      <c r="G136" s="127">
        <v>10</v>
      </c>
      <c r="H136" s="128">
        <v>44133</v>
      </c>
      <c r="I136" s="430" t="s">
        <v>57</v>
      </c>
      <c r="J136" s="1008"/>
      <c r="K136" s="790" t="s">
        <v>90</v>
      </c>
    </row>
    <row r="137" spans="1:11" s="1" customFormat="1" ht="18" customHeight="1" x14ac:dyDescent="0.25">
      <c r="A137" s="5"/>
      <c r="B137" s="1052"/>
      <c r="C137" s="983"/>
      <c r="D137" s="429" t="s">
        <v>161</v>
      </c>
      <c r="E137" s="134"/>
      <c r="F137" s="133" t="s">
        <v>250</v>
      </c>
      <c r="G137" s="127">
        <v>14</v>
      </c>
      <c r="H137" s="128">
        <v>44133</v>
      </c>
      <c r="I137" s="430" t="s">
        <v>61</v>
      </c>
      <c r="J137" s="1008"/>
      <c r="K137" s="809" t="s">
        <v>62</v>
      </c>
    </row>
    <row r="138" spans="1:11" s="1" customFormat="1" ht="24.6" customHeight="1" x14ac:dyDescent="0.25">
      <c r="A138" s="5"/>
      <c r="B138" s="1052"/>
      <c r="C138" s="983"/>
      <c r="D138" s="431" t="s">
        <v>75</v>
      </c>
      <c r="E138" s="130" t="s">
        <v>336</v>
      </c>
      <c r="F138" s="131" t="s">
        <v>273</v>
      </c>
      <c r="G138" s="129">
        <v>20</v>
      </c>
      <c r="H138" s="132">
        <v>44133</v>
      </c>
      <c r="I138" s="423" t="s">
        <v>633</v>
      </c>
      <c r="J138" s="1008" t="s">
        <v>1062</v>
      </c>
      <c r="K138" s="808" t="s">
        <v>90</v>
      </c>
    </row>
    <row r="139" spans="1:11" s="1" customFormat="1" ht="18" customHeight="1" x14ac:dyDescent="0.25">
      <c r="A139" s="5"/>
      <c r="B139" s="1052"/>
      <c r="C139" s="983"/>
      <c r="D139" s="429" t="s">
        <v>161</v>
      </c>
      <c r="E139" s="130"/>
      <c r="F139" s="126" t="s">
        <v>279</v>
      </c>
      <c r="G139" s="127">
        <v>7</v>
      </c>
      <c r="H139" s="128">
        <v>44133</v>
      </c>
      <c r="I139" s="430" t="s">
        <v>111</v>
      </c>
      <c r="J139" s="1008"/>
      <c r="K139" s="790" t="s">
        <v>90</v>
      </c>
    </row>
    <row r="140" spans="1:11" s="1" customFormat="1" ht="18.600000000000001" customHeight="1" x14ac:dyDescent="0.25">
      <c r="A140" s="5"/>
      <c r="B140" s="1052"/>
      <c r="C140" s="983"/>
      <c r="D140" s="429" t="s">
        <v>161</v>
      </c>
      <c r="E140" s="130"/>
      <c r="F140" s="126" t="s">
        <v>280</v>
      </c>
      <c r="G140" s="127">
        <v>10</v>
      </c>
      <c r="H140" s="128">
        <v>44133</v>
      </c>
      <c r="I140" s="432" t="s">
        <v>341</v>
      </c>
      <c r="J140" s="1008"/>
      <c r="K140" s="790" t="s">
        <v>90</v>
      </c>
    </row>
    <row r="141" spans="1:11" s="1" customFormat="1" ht="28.2" customHeight="1" x14ac:dyDescent="0.25">
      <c r="A141" s="5"/>
      <c r="B141" s="1052"/>
      <c r="C141" s="983"/>
      <c r="D141" s="429" t="s">
        <v>161</v>
      </c>
      <c r="E141" s="130"/>
      <c r="F141" s="126" t="s">
        <v>281</v>
      </c>
      <c r="G141" s="127">
        <v>6</v>
      </c>
      <c r="H141" s="128">
        <v>44133</v>
      </c>
      <c r="I141" s="432" t="s">
        <v>948</v>
      </c>
      <c r="J141" s="1008"/>
      <c r="K141" s="790" t="s">
        <v>90</v>
      </c>
    </row>
    <row r="142" spans="1:11" s="1" customFormat="1" ht="18" customHeight="1" x14ac:dyDescent="0.25">
      <c r="A142" s="5"/>
      <c r="B142" s="1052"/>
      <c r="C142" s="983"/>
      <c r="D142" s="429" t="s">
        <v>161</v>
      </c>
      <c r="E142" s="130"/>
      <c r="F142" s="126" t="s">
        <v>286</v>
      </c>
      <c r="G142" s="127">
        <v>5</v>
      </c>
      <c r="H142" s="128">
        <v>44133</v>
      </c>
      <c r="I142" s="432" t="s">
        <v>672</v>
      </c>
      <c r="J142" s="1008"/>
      <c r="K142" s="790" t="s">
        <v>90</v>
      </c>
    </row>
    <row r="143" spans="1:11" s="1" customFormat="1" ht="18" customHeight="1" x14ac:dyDescent="0.25">
      <c r="A143" s="5"/>
      <c r="B143" s="1052"/>
      <c r="C143" s="983"/>
      <c r="D143" s="431" t="s">
        <v>75</v>
      </c>
      <c r="E143" s="130"/>
      <c r="F143" s="131" t="s">
        <v>936</v>
      </c>
      <c r="G143" s="129">
        <v>13</v>
      </c>
      <c r="H143" s="132">
        <v>44133</v>
      </c>
      <c r="I143" s="423" t="s">
        <v>937</v>
      </c>
      <c r="J143" s="1008"/>
      <c r="K143" s="809" t="s">
        <v>90</v>
      </c>
    </row>
    <row r="144" spans="1:11" s="1" customFormat="1" ht="18" customHeight="1" x14ac:dyDescent="0.25">
      <c r="A144" s="5"/>
      <c r="B144" s="1052"/>
      <c r="C144" s="983"/>
      <c r="D144" s="431" t="s">
        <v>195</v>
      </c>
      <c r="E144" s="130"/>
      <c r="F144" s="131" t="s">
        <v>927</v>
      </c>
      <c r="G144" s="127">
        <v>10</v>
      </c>
      <c r="H144" s="128">
        <v>44257</v>
      </c>
      <c r="I144" s="423" t="s">
        <v>926</v>
      </c>
      <c r="J144" s="959" t="s">
        <v>1061</v>
      </c>
      <c r="K144" s="808" t="s">
        <v>90</v>
      </c>
    </row>
    <row r="145" spans="1:11" s="1" customFormat="1" ht="18" customHeight="1" x14ac:dyDescent="0.25">
      <c r="A145" s="5"/>
      <c r="B145" s="1052"/>
      <c r="C145" s="983"/>
      <c r="D145" s="431" t="s">
        <v>195</v>
      </c>
      <c r="E145" s="130"/>
      <c r="F145" s="131" t="s">
        <v>925</v>
      </c>
      <c r="G145" s="127">
        <v>9</v>
      </c>
      <c r="H145" s="128">
        <v>44257</v>
      </c>
      <c r="I145" s="423" t="s">
        <v>924</v>
      </c>
      <c r="J145" s="959"/>
      <c r="K145" s="790" t="s">
        <v>90</v>
      </c>
    </row>
    <row r="146" spans="1:11" s="1" customFormat="1" ht="18" customHeight="1" x14ac:dyDescent="0.25">
      <c r="A146" s="5"/>
      <c r="B146" s="1052"/>
      <c r="C146" s="983"/>
      <c r="D146" s="431" t="s">
        <v>195</v>
      </c>
      <c r="E146" s="130"/>
      <c r="F146" s="131" t="s">
        <v>929</v>
      </c>
      <c r="G146" s="127">
        <v>8</v>
      </c>
      <c r="H146" s="128">
        <v>44257</v>
      </c>
      <c r="I146" s="423" t="s">
        <v>928</v>
      </c>
      <c r="J146" s="959"/>
      <c r="K146" s="790" t="s">
        <v>90</v>
      </c>
    </row>
    <row r="147" spans="1:11" s="1" customFormat="1" ht="18" customHeight="1" x14ac:dyDescent="0.25">
      <c r="A147" s="5"/>
      <c r="B147" s="1052"/>
      <c r="C147" s="983"/>
      <c r="D147" s="431" t="s">
        <v>195</v>
      </c>
      <c r="E147" s="130"/>
      <c r="F147" s="131" t="s">
        <v>930</v>
      </c>
      <c r="G147" s="127">
        <v>8</v>
      </c>
      <c r="H147" s="128">
        <v>44257</v>
      </c>
      <c r="I147" s="423" t="s">
        <v>931</v>
      </c>
      <c r="J147" s="959"/>
      <c r="K147" s="790" t="s">
        <v>90</v>
      </c>
    </row>
    <row r="148" spans="1:11" s="1" customFormat="1" ht="18" customHeight="1" x14ac:dyDescent="0.25">
      <c r="A148" s="5"/>
      <c r="B148" s="1052"/>
      <c r="C148" s="983"/>
      <c r="D148" s="431" t="s">
        <v>195</v>
      </c>
      <c r="E148" s="130"/>
      <c r="F148" s="131" t="s">
        <v>934</v>
      </c>
      <c r="G148" s="127">
        <v>9</v>
      </c>
      <c r="H148" s="128">
        <v>44257</v>
      </c>
      <c r="I148" s="423" t="s">
        <v>935</v>
      </c>
      <c r="J148" s="959"/>
      <c r="K148" s="790" t="s">
        <v>90</v>
      </c>
    </row>
    <row r="149" spans="1:11" s="1" customFormat="1" ht="29.4" customHeight="1" x14ac:dyDescent="0.25">
      <c r="A149" s="5"/>
      <c r="B149" s="1052"/>
      <c r="C149" s="984"/>
      <c r="D149" s="781" t="s">
        <v>195</v>
      </c>
      <c r="E149" s="434"/>
      <c r="F149" s="436" t="s">
        <v>933</v>
      </c>
      <c r="G149" s="435">
        <v>6</v>
      </c>
      <c r="H149" s="863">
        <v>44257</v>
      </c>
      <c r="I149" s="437" t="s">
        <v>932</v>
      </c>
      <c r="J149" s="960"/>
      <c r="K149" s="809" t="s">
        <v>90</v>
      </c>
    </row>
    <row r="150" spans="1:11" s="1" customFormat="1" ht="18" customHeight="1" x14ac:dyDescent="0.25">
      <c r="A150" s="5"/>
      <c r="B150" s="1052"/>
      <c r="C150" s="1065" t="s">
        <v>167</v>
      </c>
      <c r="D150" s="671" t="s">
        <v>75</v>
      </c>
      <c r="E150" s="421" t="s">
        <v>335</v>
      </c>
      <c r="F150" s="385" t="s">
        <v>217</v>
      </c>
      <c r="G150" s="386">
        <v>12</v>
      </c>
      <c r="H150" s="387">
        <v>44260</v>
      </c>
      <c r="I150" s="673" t="s">
        <v>109</v>
      </c>
      <c r="J150" s="958" t="s">
        <v>342</v>
      </c>
      <c r="K150" s="808" t="s">
        <v>90</v>
      </c>
    </row>
    <row r="151" spans="1:11" s="1" customFormat="1" ht="18" customHeight="1" x14ac:dyDescent="0.25">
      <c r="A151" s="5"/>
      <c r="B151" s="1052"/>
      <c r="C151" s="1066"/>
      <c r="D151" s="672" t="s">
        <v>75</v>
      </c>
      <c r="E151" s="135" t="s">
        <v>335</v>
      </c>
      <c r="F151" s="131" t="s">
        <v>175</v>
      </c>
      <c r="G151" s="129">
        <v>14</v>
      </c>
      <c r="H151" s="132">
        <v>44260</v>
      </c>
      <c r="I151" s="419" t="s">
        <v>141</v>
      </c>
      <c r="J151" s="959"/>
      <c r="K151" s="790" t="s">
        <v>90</v>
      </c>
    </row>
    <row r="152" spans="1:11" s="1" customFormat="1" ht="28.2" customHeight="1" x14ac:dyDescent="0.25">
      <c r="A152" s="5"/>
      <c r="B152" s="1053"/>
      <c r="C152" s="1067"/>
      <c r="D152" s="589" t="s">
        <v>195</v>
      </c>
      <c r="E152" s="590" t="s">
        <v>335</v>
      </c>
      <c r="F152" s="591" t="s">
        <v>886</v>
      </c>
      <c r="G152" s="592">
        <v>1</v>
      </c>
      <c r="H152" s="593">
        <v>44126</v>
      </c>
      <c r="I152" s="594" t="s">
        <v>885</v>
      </c>
      <c r="J152" s="960"/>
      <c r="K152" s="790" t="s">
        <v>90</v>
      </c>
    </row>
    <row r="153" spans="1:11" s="12" customFormat="1" ht="27" customHeight="1" x14ac:dyDescent="0.25">
      <c r="A153" s="11"/>
      <c r="B153" s="1055" t="s">
        <v>992</v>
      </c>
      <c r="C153" s="1062" t="s">
        <v>638</v>
      </c>
      <c r="D153" s="389" t="s">
        <v>75</v>
      </c>
      <c r="E153" s="136">
        <v>8.5</v>
      </c>
      <c r="F153" s="137" t="s">
        <v>94</v>
      </c>
      <c r="G153" s="495">
        <v>16</v>
      </c>
      <c r="H153" s="833">
        <v>44148</v>
      </c>
      <c r="I153" s="684" t="s">
        <v>95</v>
      </c>
      <c r="J153" s="1006" t="s">
        <v>1060</v>
      </c>
      <c r="K153" s="791" t="s">
        <v>90</v>
      </c>
    </row>
    <row r="154" spans="1:11" s="12" customFormat="1" ht="20.25" customHeight="1" x14ac:dyDescent="0.25">
      <c r="A154" s="11"/>
      <c r="B154" s="1056"/>
      <c r="C154" s="1063"/>
      <c r="D154" s="390" t="s">
        <v>161</v>
      </c>
      <c r="E154" s="138"/>
      <c r="F154" s="139" t="s">
        <v>96</v>
      </c>
      <c r="G154" s="140">
        <v>14</v>
      </c>
      <c r="H154" s="141">
        <v>43416</v>
      </c>
      <c r="I154" s="391" t="s">
        <v>112</v>
      </c>
      <c r="J154" s="1007"/>
      <c r="K154" s="792" t="s">
        <v>90</v>
      </c>
    </row>
    <row r="155" spans="1:11" s="12" customFormat="1" ht="18.75" customHeight="1" x14ac:dyDescent="0.25">
      <c r="A155" s="11"/>
      <c r="B155" s="1056"/>
      <c r="C155" s="1063"/>
      <c r="D155" s="390" t="s">
        <v>161</v>
      </c>
      <c r="E155" s="138"/>
      <c r="F155" s="139" t="s">
        <v>97</v>
      </c>
      <c r="G155" s="140">
        <v>14</v>
      </c>
      <c r="H155" s="141">
        <v>43416</v>
      </c>
      <c r="I155" s="391" t="s">
        <v>10</v>
      </c>
      <c r="J155" s="1007"/>
      <c r="K155" s="792" t="s">
        <v>90</v>
      </c>
    </row>
    <row r="156" spans="1:11" s="12" customFormat="1" ht="21" customHeight="1" x14ac:dyDescent="0.25">
      <c r="A156" s="11"/>
      <c r="B156" s="1056"/>
      <c r="C156" s="1063"/>
      <c r="D156" s="390" t="s">
        <v>161</v>
      </c>
      <c r="E156" s="138"/>
      <c r="F156" s="139" t="s">
        <v>98</v>
      </c>
      <c r="G156" s="140">
        <v>12</v>
      </c>
      <c r="H156" s="141">
        <v>43656</v>
      </c>
      <c r="I156" s="391" t="s">
        <v>77</v>
      </c>
      <c r="J156" s="1007"/>
      <c r="K156" s="792" t="s">
        <v>90</v>
      </c>
    </row>
    <row r="157" spans="1:11" s="12" customFormat="1" ht="17.25" customHeight="1" x14ac:dyDescent="0.25">
      <c r="A157" s="11"/>
      <c r="B157" s="1056"/>
      <c r="C157" s="1063"/>
      <c r="D157" s="390" t="s">
        <v>161</v>
      </c>
      <c r="E157" s="138"/>
      <c r="F157" s="139" t="s">
        <v>491</v>
      </c>
      <c r="G157" s="140"/>
      <c r="H157" s="141"/>
      <c r="I157" s="391" t="s">
        <v>192</v>
      </c>
      <c r="J157" s="1007"/>
      <c r="K157" s="792" t="s">
        <v>90</v>
      </c>
    </row>
    <row r="158" spans="1:11" s="12" customFormat="1" ht="28.2" customHeight="1" x14ac:dyDescent="0.25">
      <c r="A158" s="11"/>
      <c r="B158" s="1056"/>
      <c r="C158" s="1063"/>
      <c r="D158" s="685" t="s">
        <v>195</v>
      </c>
      <c r="E158" s="138"/>
      <c r="F158" s="143" t="s">
        <v>113</v>
      </c>
      <c r="G158" s="140">
        <v>14</v>
      </c>
      <c r="H158" s="141">
        <v>44180</v>
      </c>
      <c r="I158" s="438" t="s">
        <v>1024</v>
      </c>
      <c r="J158" s="967" t="s">
        <v>1015</v>
      </c>
      <c r="K158" s="792" t="s">
        <v>90</v>
      </c>
    </row>
    <row r="159" spans="1:11" s="12" customFormat="1" ht="17.25" customHeight="1" x14ac:dyDescent="0.25">
      <c r="A159" s="11"/>
      <c r="B159" s="1056"/>
      <c r="C159" s="1063"/>
      <c r="D159" s="390" t="s">
        <v>161</v>
      </c>
      <c r="E159" s="138"/>
      <c r="F159" s="139" t="s">
        <v>726</v>
      </c>
      <c r="G159" s="140">
        <v>8</v>
      </c>
      <c r="H159" s="141">
        <v>43656</v>
      </c>
      <c r="I159" s="391" t="s">
        <v>1018</v>
      </c>
      <c r="J159" s="973"/>
      <c r="K159" s="792" t="s">
        <v>90</v>
      </c>
    </row>
    <row r="160" spans="1:11" s="12" customFormat="1" ht="27" customHeight="1" x14ac:dyDescent="0.25">
      <c r="A160" s="11"/>
      <c r="B160" s="1056"/>
      <c r="C160" s="1063"/>
      <c r="D160" s="390" t="s">
        <v>161</v>
      </c>
      <c r="E160" s="138"/>
      <c r="F160" s="139"/>
      <c r="G160" s="140">
        <v>8</v>
      </c>
      <c r="H160" s="141">
        <v>43896</v>
      </c>
      <c r="I160" s="391" t="s">
        <v>1017</v>
      </c>
      <c r="J160" s="973"/>
      <c r="K160" s="792"/>
    </row>
    <row r="161" spans="1:11" s="12" customFormat="1" ht="20.399999999999999" customHeight="1" x14ac:dyDescent="0.25">
      <c r="A161" s="11"/>
      <c r="B161" s="1056"/>
      <c r="C161" s="1063"/>
      <c r="D161" s="685" t="s">
        <v>195</v>
      </c>
      <c r="E161" s="138"/>
      <c r="F161" s="143" t="s">
        <v>1122</v>
      </c>
      <c r="G161" s="140">
        <v>13</v>
      </c>
      <c r="H161" s="141">
        <v>44261</v>
      </c>
      <c r="I161" s="438" t="s">
        <v>198</v>
      </c>
      <c r="J161" s="973"/>
      <c r="K161" s="792" t="s">
        <v>90</v>
      </c>
    </row>
    <row r="162" spans="1:11" s="12" customFormat="1" ht="18" customHeight="1" x14ac:dyDescent="0.25">
      <c r="A162" s="11"/>
      <c r="B162" s="1056"/>
      <c r="C162" s="1063"/>
      <c r="D162" s="390" t="s">
        <v>161</v>
      </c>
      <c r="E162" s="138"/>
      <c r="F162" s="139" t="s">
        <v>1123</v>
      </c>
      <c r="G162" s="140">
        <v>9</v>
      </c>
      <c r="H162" s="141">
        <v>44261</v>
      </c>
      <c r="I162" s="391" t="s">
        <v>1016</v>
      </c>
      <c r="J162" s="973"/>
      <c r="K162" s="792" t="s">
        <v>90</v>
      </c>
    </row>
    <row r="163" spans="1:11" s="12" customFormat="1" ht="18" customHeight="1" x14ac:dyDescent="0.25">
      <c r="A163" s="11"/>
      <c r="B163" s="1056"/>
      <c r="C163" s="1063"/>
      <c r="D163" s="390" t="s">
        <v>161</v>
      </c>
      <c r="E163" s="138"/>
      <c r="F163" s="139" t="s">
        <v>1124</v>
      </c>
      <c r="G163" s="140">
        <v>9</v>
      </c>
      <c r="H163" s="141">
        <v>44261</v>
      </c>
      <c r="I163" s="391" t="s">
        <v>1014</v>
      </c>
      <c r="J163" s="973"/>
      <c r="K163" s="792" t="s">
        <v>90</v>
      </c>
    </row>
    <row r="164" spans="1:11" s="12" customFormat="1" ht="26.4" customHeight="1" x14ac:dyDescent="0.25">
      <c r="A164" s="11"/>
      <c r="B164" s="1056"/>
      <c r="C164" s="1063"/>
      <c r="D164" s="685" t="s">
        <v>195</v>
      </c>
      <c r="E164" s="138"/>
      <c r="F164" s="143" t="s">
        <v>1119</v>
      </c>
      <c r="G164" s="140">
        <v>9</v>
      </c>
      <c r="H164" s="141">
        <v>44261</v>
      </c>
      <c r="I164" s="438" t="s">
        <v>1020</v>
      </c>
      <c r="J164" s="973"/>
      <c r="K164" s="792" t="s">
        <v>90</v>
      </c>
    </row>
    <row r="165" spans="1:11" s="12" customFormat="1" ht="18" customHeight="1" x14ac:dyDescent="0.25">
      <c r="A165" s="11"/>
      <c r="B165" s="1056"/>
      <c r="C165" s="1063"/>
      <c r="D165" s="390" t="s">
        <v>161</v>
      </c>
      <c r="E165" s="138"/>
      <c r="F165" s="139" t="s">
        <v>1120</v>
      </c>
      <c r="G165" s="140">
        <v>9</v>
      </c>
      <c r="H165" s="141">
        <v>44261</v>
      </c>
      <c r="I165" s="391" t="s">
        <v>1014</v>
      </c>
      <c r="J165" s="973"/>
      <c r="K165" s="792" t="s">
        <v>90</v>
      </c>
    </row>
    <row r="166" spans="1:11" s="12" customFormat="1" ht="26.4" customHeight="1" x14ac:dyDescent="0.25">
      <c r="A166" s="11"/>
      <c r="B166" s="1056"/>
      <c r="C166" s="1063"/>
      <c r="D166" s="390" t="s">
        <v>161</v>
      </c>
      <c r="E166" s="138"/>
      <c r="F166" s="139" t="s">
        <v>1121</v>
      </c>
      <c r="G166" s="140">
        <v>9</v>
      </c>
      <c r="H166" s="141">
        <v>44261</v>
      </c>
      <c r="I166" s="391" t="s">
        <v>1019</v>
      </c>
      <c r="J166" s="1035"/>
      <c r="K166" s="792" t="s">
        <v>90</v>
      </c>
    </row>
    <row r="167" spans="1:11" s="12" customFormat="1" ht="18" customHeight="1" x14ac:dyDescent="0.25">
      <c r="A167" s="11"/>
      <c r="B167" s="1056"/>
      <c r="C167" s="1063"/>
      <c r="D167" s="685" t="s">
        <v>75</v>
      </c>
      <c r="E167" s="142">
        <v>8.5</v>
      </c>
      <c r="F167" s="143" t="s">
        <v>248</v>
      </c>
      <c r="G167" s="498">
        <v>25</v>
      </c>
      <c r="H167" s="141">
        <v>44173</v>
      </c>
      <c r="I167" s="438" t="s">
        <v>771</v>
      </c>
      <c r="J167" s="1006" t="s">
        <v>727</v>
      </c>
      <c r="K167" s="792" t="s">
        <v>90</v>
      </c>
    </row>
    <row r="168" spans="1:11" s="12" customFormat="1" ht="17.25" customHeight="1" x14ac:dyDescent="0.25">
      <c r="A168" s="11"/>
      <c r="B168" s="1056"/>
      <c r="C168" s="1063"/>
      <c r="D168" s="390" t="s">
        <v>161</v>
      </c>
      <c r="E168" s="142"/>
      <c r="F168" s="139" t="s">
        <v>251</v>
      </c>
      <c r="G168" s="140">
        <v>15</v>
      </c>
      <c r="H168" s="141">
        <v>43676</v>
      </c>
      <c r="I168" s="391" t="s">
        <v>48</v>
      </c>
      <c r="J168" s="1007"/>
      <c r="K168" s="792" t="s">
        <v>62</v>
      </c>
    </row>
    <row r="169" spans="1:11" s="12" customFormat="1" ht="18" customHeight="1" x14ac:dyDescent="0.25">
      <c r="A169" s="11"/>
      <c r="B169" s="1056"/>
      <c r="C169" s="1063"/>
      <c r="D169" s="390" t="s">
        <v>161</v>
      </c>
      <c r="E169" s="142"/>
      <c r="F169" s="139" t="s">
        <v>252</v>
      </c>
      <c r="G169" s="140">
        <v>16</v>
      </c>
      <c r="H169" s="141">
        <v>43836</v>
      </c>
      <c r="I169" s="391" t="s">
        <v>47</v>
      </c>
      <c r="J169" s="1007"/>
      <c r="K169" s="792" t="s">
        <v>62</v>
      </c>
    </row>
    <row r="170" spans="1:11" s="12" customFormat="1" ht="17.25" customHeight="1" x14ac:dyDescent="0.25">
      <c r="A170" s="11"/>
      <c r="B170" s="1056"/>
      <c r="C170" s="1063"/>
      <c r="D170" s="390" t="s">
        <v>161</v>
      </c>
      <c r="E170" s="142"/>
      <c r="F170" s="139" t="s">
        <v>253</v>
      </c>
      <c r="G170" s="140">
        <v>6</v>
      </c>
      <c r="H170" s="141">
        <v>43836</v>
      </c>
      <c r="I170" s="391" t="s">
        <v>243</v>
      </c>
      <c r="J170" s="1007"/>
      <c r="K170" s="792" t="s">
        <v>63</v>
      </c>
    </row>
    <row r="171" spans="1:11" s="12" customFormat="1" ht="21" customHeight="1" x14ac:dyDescent="0.25">
      <c r="A171" s="11"/>
      <c r="B171" s="1056"/>
      <c r="C171" s="1063"/>
      <c r="D171" s="685" t="s">
        <v>75</v>
      </c>
      <c r="E171" s="142" t="s">
        <v>607</v>
      </c>
      <c r="F171" s="143" t="s">
        <v>625</v>
      </c>
      <c r="G171" s="498">
        <v>19</v>
      </c>
      <c r="H171" s="499">
        <v>44134</v>
      </c>
      <c r="I171" s="438" t="s">
        <v>42</v>
      </c>
      <c r="J171" s="1007"/>
      <c r="K171" s="792" t="s">
        <v>90</v>
      </c>
    </row>
    <row r="172" spans="1:11" s="12" customFormat="1" ht="21" customHeight="1" x14ac:dyDescent="0.25">
      <c r="A172" s="11"/>
      <c r="B172" s="1056"/>
      <c r="C172" s="1063"/>
      <c r="D172" s="685" t="s">
        <v>195</v>
      </c>
      <c r="E172" s="142" t="s">
        <v>607</v>
      </c>
      <c r="F172" s="143" t="s">
        <v>802</v>
      </c>
      <c r="G172" s="498">
        <v>1</v>
      </c>
      <c r="H172" s="499">
        <v>44134</v>
      </c>
      <c r="I172" s="438" t="s">
        <v>803</v>
      </c>
      <c r="J172" s="1007"/>
      <c r="K172" s="792" t="s">
        <v>90</v>
      </c>
    </row>
    <row r="173" spans="1:11" s="12" customFormat="1" ht="21" customHeight="1" x14ac:dyDescent="0.25">
      <c r="A173" s="11"/>
      <c r="B173" s="1056"/>
      <c r="C173" s="1063"/>
      <c r="D173" s="395" t="s">
        <v>195</v>
      </c>
      <c r="E173" s="278"/>
      <c r="F173" s="864" t="s">
        <v>838</v>
      </c>
      <c r="G173" s="496">
        <v>1</v>
      </c>
      <c r="H173" s="497">
        <v>44134</v>
      </c>
      <c r="I173" s="872" t="s">
        <v>839</v>
      </c>
      <c r="J173" s="1007"/>
      <c r="K173" s="793" t="s">
        <v>90</v>
      </c>
    </row>
    <row r="174" spans="1:11" s="12" customFormat="1" ht="27" customHeight="1" x14ac:dyDescent="0.25">
      <c r="A174" s="11"/>
      <c r="B174" s="1056"/>
      <c r="C174" s="1062" t="s">
        <v>1063</v>
      </c>
      <c r="D174" s="389" t="s">
        <v>75</v>
      </c>
      <c r="E174" s="136" t="s">
        <v>595</v>
      </c>
      <c r="F174" s="842" t="s">
        <v>200</v>
      </c>
      <c r="G174" s="843">
        <v>8</v>
      </c>
      <c r="H174" s="844">
        <v>44267</v>
      </c>
      <c r="I174" s="394" t="s">
        <v>202</v>
      </c>
      <c r="J174" s="967" t="s">
        <v>692</v>
      </c>
      <c r="K174" s="794" t="s">
        <v>90</v>
      </c>
    </row>
    <row r="175" spans="1:11" s="12" customFormat="1" ht="24.75" customHeight="1" x14ac:dyDescent="0.25">
      <c r="A175" s="11"/>
      <c r="B175" s="1056"/>
      <c r="C175" s="1063"/>
      <c r="D175" s="685" t="s">
        <v>75</v>
      </c>
      <c r="E175" s="142" t="s">
        <v>595</v>
      </c>
      <c r="F175" s="143" t="s">
        <v>203</v>
      </c>
      <c r="G175" s="498">
        <v>14</v>
      </c>
      <c r="H175" s="499">
        <v>44267</v>
      </c>
      <c r="I175" s="438" t="s">
        <v>201</v>
      </c>
      <c r="J175" s="973"/>
      <c r="K175" s="792" t="s">
        <v>90</v>
      </c>
    </row>
    <row r="176" spans="1:11" s="12" customFormat="1" ht="18" customHeight="1" x14ac:dyDescent="0.25">
      <c r="A176" s="11"/>
      <c r="B176" s="1056"/>
      <c r="C176" s="1063"/>
      <c r="D176" s="390" t="s">
        <v>161</v>
      </c>
      <c r="E176" s="146"/>
      <c r="F176" s="139" t="s">
        <v>204</v>
      </c>
      <c r="G176" s="498">
        <v>7</v>
      </c>
      <c r="H176" s="499">
        <v>43546</v>
      </c>
      <c r="I176" s="391" t="s">
        <v>221</v>
      </c>
      <c r="J176" s="973"/>
      <c r="K176" s="792" t="s">
        <v>90</v>
      </c>
    </row>
    <row r="177" spans="1:11" s="12" customFormat="1" ht="20.25" customHeight="1" x14ac:dyDescent="0.25">
      <c r="A177" s="11"/>
      <c r="B177" s="1056"/>
      <c r="C177" s="1063"/>
      <c r="D177" s="390" t="s">
        <v>161</v>
      </c>
      <c r="E177" s="146"/>
      <c r="F177" s="139" t="s">
        <v>205</v>
      </c>
      <c r="G177" s="498">
        <v>9</v>
      </c>
      <c r="H177" s="499">
        <v>43546</v>
      </c>
      <c r="I177" s="391" t="s">
        <v>84</v>
      </c>
      <c r="J177" s="973"/>
      <c r="K177" s="792" t="s">
        <v>90</v>
      </c>
    </row>
    <row r="178" spans="1:11" s="12" customFormat="1" ht="20.25" customHeight="1" x14ac:dyDescent="0.25">
      <c r="A178" s="11"/>
      <c r="B178" s="1056"/>
      <c r="C178" s="1063"/>
      <c r="D178" s="390" t="s">
        <v>161</v>
      </c>
      <c r="E178" s="146"/>
      <c r="F178" s="139" t="s">
        <v>1089</v>
      </c>
      <c r="G178" s="498">
        <v>0</v>
      </c>
      <c r="H178" s="499">
        <v>44176</v>
      </c>
      <c r="I178" s="391" t="s">
        <v>1091</v>
      </c>
      <c r="J178" s="973"/>
      <c r="K178" s="792"/>
    </row>
    <row r="179" spans="1:11" s="12" customFormat="1" ht="20.25" customHeight="1" x14ac:dyDescent="0.25">
      <c r="A179" s="11"/>
      <c r="B179" s="1056"/>
      <c r="C179" s="1063"/>
      <c r="D179" s="390" t="s">
        <v>161</v>
      </c>
      <c r="E179" s="146"/>
      <c r="F179" s="139" t="s">
        <v>1090</v>
      </c>
      <c r="G179" s="498">
        <v>0</v>
      </c>
      <c r="H179" s="499">
        <v>44179</v>
      </c>
      <c r="I179" s="391" t="s">
        <v>1092</v>
      </c>
      <c r="J179" s="1035"/>
      <c r="K179" s="792"/>
    </row>
    <row r="180" spans="1:11" s="12" customFormat="1" ht="27" customHeight="1" x14ac:dyDescent="0.25">
      <c r="A180" s="11"/>
      <c r="B180" s="1056"/>
      <c r="C180" s="1063"/>
      <c r="D180" s="685" t="s">
        <v>75</v>
      </c>
      <c r="E180" s="142" t="s">
        <v>596</v>
      </c>
      <c r="F180" s="143" t="s">
        <v>597</v>
      </c>
      <c r="G180" s="498">
        <v>3</v>
      </c>
      <c r="H180" s="499">
        <v>44238</v>
      </c>
      <c r="I180" s="438" t="s">
        <v>598</v>
      </c>
      <c r="J180" s="967" t="s">
        <v>694</v>
      </c>
      <c r="K180" s="792" t="s">
        <v>90</v>
      </c>
    </row>
    <row r="181" spans="1:11" s="12" customFormat="1" ht="15.75" customHeight="1" x14ac:dyDescent="0.25">
      <c r="A181" s="11"/>
      <c r="B181" s="1056"/>
      <c r="C181" s="1063"/>
      <c r="D181" s="390" t="s">
        <v>161</v>
      </c>
      <c r="E181" s="142"/>
      <c r="F181" s="139" t="s">
        <v>599</v>
      </c>
      <c r="G181" s="498">
        <v>7</v>
      </c>
      <c r="H181" s="499">
        <v>43550</v>
      </c>
      <c r="I181" s="391" t="s">
        <v>601</v>
      </c>
      <c r="J181" s="968"/>
      <c r="K181" s="792" t="s">
        <v>62</v>
      </c>
    </row>
    <row r="182" spans="1:11" s="12" customFormat="1" ht="18" customHeight="1" x14ac:dyDescent="0.25">
      <c r="A182" s="11"/>
      <c r="B182" s="1056"/>
      <c r="C182" s="1064"/>
      <c r="D182" s="686" t="s">
        <v>161</v>
      </c>
      <c r="E182" s="278"/>
      <c r="F182" s="392" t="s">
        <v>600</v>
      </c>
      <c r="G182" s="496">
        <v>4</v>
      </c>
      <c r="H182" s="497">
        <v>43550</v>
      </c>
      <c r="I182" s="393" t="s">
        <v>89</v>
      </c>
      <c r="J182" s="969"/>
      <c r="K182" s="793" t="s">
        <v>62</v>
      </c>
    </row>
    <row r="183" spans="1:11" s="12" customFormat="1" ht="44.4" customHeight="1" x14ac:dyDescent="0.25">
      <c r="A183" s="11"/>
      <c r="B183" s="1056"/>
      <c r="C183" s="1062" t="s">
        <v>863</v>
      </c>
      <c r="D183" s="865" t="s">
        <v>75</v>
      </c>
      <c r="E183" s="279"/>
      <c r="F183" s="280" t="s">
        <v>865</v>
      </c>
      <c r="G183" s="281">
        <v>3</v>
      </c>
      <c r="H183" s="500">
        <v>44140</v>
      </c>
      <c r="I183" s="388" t="s">
        <v>875</v>
      </c>
      <c r="J183" s="967" t="s">
        <v>864</v>
      </c>
      <c r="K183" s="794" t="s">
        <v>90</v>
      </c>
    </row>
    <row r="184" spans="1:11" s="12" customFormat="1" ht="25.8" customHeight="1" x14ac:dyDescent="0.25">
      <c r="A184" s="11"/>
      <c r="B184" s="1056"/>
      <c r="C184" s="1063"/>
      <c r="D184" s="585" t="s">
        <v>161</v>
      </c>
      <c r="E184" s="279"/>
      <c r="F184" s="586" t="s">
        <v>866</v>
      </c>
      <c r="G184" s="281">
        <v>2</v>
      </c>
      <c r="H184" s="500">
        <v>44140</v>
      </c>
      <c r="I184" s="587" t="s">
        <v>874</v>
      </c>
      <c r="J184" s="973"/>
      <c r="K184" s="794" t="s">
        <v>63</v>
      </c>
    </row>
    <row r="185" spans="1:11" s="12" customFormat="1" ht="18" customHeight="1" x14ac:dyDescent="0.25">
      <c r="A185" s="11"/>
      <c r="B185" s="1057"/>
      <c r="C185" s="1063"/>
      <c r="D185" s="585" t="s">
        <v>161</v>
      </c>
      <c r="E185" s="279"/>
      <c r="F185" s="586" t="s">
        <v>867</v>
      </c>
      <c r="G185" s="281">
        <v>3</v>
      </c>
      <c r="H185" s="500">
        <v>44140</v>
      </c>
      <c r="I185" s="587" t="s">
        <v>868</v>
      </c>
      <c r="J185" s="968"/>
      <c r="K185" s="794" t="s">
        <v>63</v>
      </c>
    </row>
    <row r="186" spans="1:11" s="12" customFormat="1" ht="27" customHeight="1" x14ac:dyDescent="0.25">
      <c r="A186" s="11"/>
      <c r="B186" s="1059" t="s">
        <v>1066</v>
      </c>
      <c r="C186" s="1037" t="s">
        <v>774</v>
      </c>
      <c r="D186" s="441" t="s">
        <v>75</v>
      </c>
      <c r="E186" s="147">
        <v>7.2</v>
      </c>
      <c r="F186" s="148" t="s">
        <v>284</v>
      </c>
      <c r="G186" s="501">
        <v>36</v>
      </c>
      <c r="H186" s="502">
        <v>44272</v>
      </c>
      <c r="I186" s="439" t="s">
        <v>563</v>
      </c>
      <c r="J186" s="970" t="s">
        <v>1068</v>
      </c>
      <c r="K186" s="795" t="s">
        <v>90</v>
      </c>
    </row>
    <row r="187" spans="1:11" s="12" customFormat="1" ht="17.25" customHeight="1" x14ac:dyDescent="0.25">
      <c r="A187" s="11"/>
      <c r="B187" s="1060"/>
      <c r="C187" s="1038"/>
      <c r="D187" s="442" t="s">
        <v>161</v>
      </c>
      <c r="E187" s="150"/>
      <c r="F187" s="151" t="s">
        <v>293</v>
      </c>
      <c r="G187" s="152">
        <v>15</v>
      </c>
      <c r="H187" s="153">
        <v>44272</v>
      </c>
      <c r="I187" s="440" t="s">
        <v>56</v>
      </c>
      <c r="J187" s="971"/>
      <c r="K187" s="796" t="s">
        <v>63</v>
      </c>
    </row>
    <row r="188" spans="1:11" s="12" customFormat="1" ht="18" customHeight="1" x14ac:dyDescent="0.25">
      <c r="A188" s="11"/>
      <c r="B188" s="1060"/>
      <c r="C188" s="1038"/>
      <c r="D188" s="442" t="s">
        <v>161</v>
      </c>
      <c r="E188" s="150"/>
      <c r="F188" s="151" t="s">
        <v>294</v>
      </c>
      <c r="G188" s="152">
        <v>4</v>
      </c>
      <c r="H188" s="153">
        <v>44272</v>
      </c>
      <c r="I188" s="440" t="s">
        <v>319</v>
      </c>
      <c r="J188" s="971"/>
      <c r="K188" s="796" t="s">
        <v>723</v>
      </c>
    </row>
    <row r="189" spans="1:11" s="12" customFormat="1" ht="18.75" customHeight="1" x14ac:dyDescent="0.25">
      <c r="A189" s="11"/>
      <c r="B189" s="1060"/>
      <c r="C189" s="1038"/>
      <c r="D189" s="442" t="s">
        <v>161</v>
      </c>
      <c r="E189" s="150"/>
      <c r="F189" s="151" t="s">
        <v>295</v>
      </c>
      <c r="G189" s="152">
        <v>8</v>
      </c>
      <c r="H189" s="153">
        <v>44272</v>
      </c>
      <c r="I189" s="440" t="s">
        <v>99</v>
      </c>
      <c r="J189" s="971"/>
      <c r="K189" s="796" t="s">
        <v>90</v>
      </c>
    </row>
    <row r="190" spans="1:11" s="12" customFormat="1" ht="18.75" customHeight="1" x14ac:dyDescent="0.25">
      <c r="A190" s="11"/>
      <c r="B190" s="1060"/>
      <c r="C190" s="1038"/>
      <c r="D190" s="442" t="s">
        <v>161</v>
      </c>
      <c r="E190" s="150"/>
      <c r="F190" s="151" t="s">
        <v>296</v>
      </c>
      <c r="G190" s="152">
        <v>11</v>
      </c>
      <c r="H190" s="153">
        <v>44272</v>
      </c>
      <c r="I190" s="440" t="s">
        <v>64</v>
      </c>
      <c r="J190" s="971"/>
      <c r="K190" s="796" t="s">
        <v>90</v>
      </c>
    </row>
    <row r="191" spans="1:11" s="12" customFormat="1" ht="18" customHeight="1" x14ac:dyDescent="0.25">
      <c r="A191" s="11"/>
      <c r="B191" s="1060"/>
      <c r="C191" s="1038"/>
      <c r="D191" s="442" t="s">
        <v>161</v>
      </c>
      <c r="E191" s="150"/>
      <c r="F191" s="151" t="s">
        <v>297</v>
      </c>
      <c r="G191" s="152">
        <v>5</v>
      </c>
      <c r="H191" s="153">
        <v>44272</v>
      </c>
      <c r="I191" s="440" t="s">
        <v>100</v>
      </c>
      <c r="J191" s="971"/>
      <c r="K191" s="796" t="s">
        <v>90</v>
      </c>
    </row>
    <row r="192" spans="1:11" s="12" customFormat="1" ht="18.75" customHeight="1" x14ac:dyDescent="0.25">
      <c r="A192" s="11"/>
      <c r="B192" s="1060"/>
      <c r="C192" s="1038"/>
      <c r="D192" s="442" t="s">
        <v>161</v>
      </c>
      <c r="E192" s="150"/>
      <c r="F192" s="151" t="s">
        <v>298</v>
      </c>
      <c r="G192" s="152">
        <v>16</v>
      </c>
      <c r="H192" s="153">
        <v>44272</v>
      </c>
      <c r="I192" s="440" t="s">
        <v>12</v>
      </c>
      <c r="J192" s="971"/>
      <c r="K192" s="796" t="s">
        <v>90</v>
      </c>
    </row>
    <row r="193" spans="1:11" s="12" customFormat="1" ht="18" customHeight="1" x14ac:dyDescent="0.25">
      <c r="A193" s="11"/>
      <c r="B193" s="1060"/>
      <c r="C193" s="1038"/>
      <c r="D193" s="442" t="s">
        <v>161</v>
      </c>
      <c r="E193" s="150"/>
      <c r="F193" s="151" t="s">
        <v>299</v>
      </c>
      <c r="G193" s="152">
        <v>6</v>
      </c>
      <c r="H193" s="153">
        <v>44272</v>
      </c>
      <c r="I193" s="440" t="s">
        <v>300</v>
      </c>
      <c r="J193" s="971"/>
      <c r="K193" s="814" t="s">
        <v>90</v>
      </c>
    </row>
    <row r="194" spans="1:11" s="12" customFormat="1" ht="28.5" customHeight="1" x14ac:dyDescent="0.25">
      <c r="A194" s="11"/>
      <c r="B194" s="1060"/>
      <c r="C194" s="1038"/>
      <c r="D194" s="443" t="s">
        <v>161</v>
      </c>
      <c r="E194" s="444"/>
      <c r="F194" s="949" t="s">
        <v>566</v>
      </c>
      <c r="G194" s="950">
        <v>15</v>
      </c>
      <c r="H194" s="951">
        <v>44348</v>
      </c>
      <c r="I194" s="952" t="s">
        <v>565</v>
      </c>
      <c r="J194" s="970" t="s">
        <v>1067</v>
      </c>
      <c r="K194" s="813" t="s">
        <v>90</v>
      </c>
    </row>
    <row r="195" spans="1:11" s="12" customFormat="1" ht="33.6" customHeight="1" x14ac:dyDescent="0.25">
      <c r="A195" s="11"/>
      <c r="B195" s="1060"/>
      <c r="C195" s="1038"/>
      <c r="D195" s="445" t="s">
        <v>161</v>
      </c>
      <c r="E195" s="150"/>
      <c r="F195" s="151" t="s">
        <v>567</v>
      </c>
      <c r="G195" s="152">
        <v>20</v>
      </c>
      <c r="H195" s="153">
        <v>44348</v>
      </c>
      <c r="I195" s="446" t="s">
        <v>568</v>
      </c>
      <c r="J195" s="971"/>
      <c r="K195" s="796" t="s">
        <v>90</v>
      </c>
    </row>
    <row r="196" spans="1:11" s="12" customFormat="1" ht="24" customHeight="1" x14ac:dyDescent="0.25">
      <c r="A196" s="11"/>
      <c r="B196" s="1060"/>
      <c r="C196" s="1038"/>
      <c r="D196" s="445" t="s">
        <v>161</v>
      </c>
      <c r="E196" s="150"/>
      <c r="F196" s="151" t="s">
        <v>569</v>
      </c>
      <c r="G196" s="152">
        <v>21</v>
      </c>
      <c r="H196" s="153">
        <v>44317</v>
      </c>
      <c r="I196" s="446" t="s">
        <v>570</v>
      </c>
      <c r="J196" s="971"/>
      <c r="K196" s="796" t="s">
        <v>90</v>
      </c>
    </row>
    <row r="197" spans="1:11" s="12" customFormat="1" ht="24" customHeight="1" x14ac:dyDescent="0.25">
      <c r="A197" s="11"/>
      <c r="B197" s="1060"/>
      <c r="C197" s="1038"/>
      <c r="D197" s="445" t="s">
        <v>161</v>
      </c>
      <c r="E197" s="150"/>
      <c r="F197" s="151" t="s">
        <v>571</v>
      </c>
      <c r="G197" s="152">
        <v>13</v>
      </c>
      <c r="H197" s="153">
        <v>44212</v>
      </c>
      <c r="I197" s="446" t="s">
        <v>572</v>
      </c>
      <c r="J197" s="971"/>
      <c r="K197" s="796" t="s">
        <v>90</v>
      </c>
    </row>
    <row r="198" spans="1:11" s="12" customFormat="1" ht="16.5" customHeight="1" x14ac:dyDescent="0.25">
      <c r="A198" s="11"/>
      <c r="B198" s="1060"/>
      <c r="C198" s="1038"/>
      <c r="D198" s="445" t="s">
        <v>161</v>
      </c>
      <c r="E198" s="150"/>
      <c r="F198" s="151" t="s">
        <v>573</v>
      </c>
      <c r="G198" s="152">
        <v>7</v>
      </c>
      <c r="H198" s="153">
        <v>44298</v>
      </c>
      <c r="I198" s="446" t="s">
        <v>574</v>
      </c>
      <c r="J198" s="971"/>
      <c r="K198" s="796" t="s">
        <v>90</v>
      </c>
    </row>
    <row r="199" spans="1:11" s="12" customFormat="1" ht="27" customHeight="1" x14ac:dyDescent="0.25">
      <c r="A199" s="11"/>
      <c r="B199" s="1060"/>
      <c r="C199" s="1038"/>
      <c r="D199" s="445" t="s">
        <v>161</v>
      </c>
      <c r="E199" s="150"/>
      <c r="F199" s="151" t="s">
        <v>575</v>
      </c>
      <c r="G199" s="152">
        <v>24</v>
      </c>
      <c r="H199" s="153">
        <v>44319</v>
      </c>
      <c r="I199" s="446" t="s">
        <v>576</v>
      </c>
      <c r="J199" s="971"/>
      <c r="K199" s="796" t="s">
        <v>90</v>
      </c>
    </row>
    <row r="200" spans="1:11" s="12" customFormat="1" ht="24" customHeight="1" x14ac:dyDescent="0.25">
      <c r="A200" s="11"/>
      <c r="B200" s="1060"/>
      <c r="C200" s="1038"/>
      <c r="D200" s="445" t="s">
        <v>161</v>
      </c>
      <c r="E200" s="150"/>
      <c r="F200" s="151" t="s">
        <v>577</v>
      </c>
      <c r="G200" s="152">
        <v>9</v>
      </c>
      <c r="H200" s="153">
        <v>44348</v>
      </c>
      <c r="I200" s="446" t="s">
        <v>578</v>
      </c>
      <c r="J200" s="971"/>
      <c r="K200" s="796" t="s">
        <v>90</v>
      </c>
    </row>
    <row r="201" spans="1:11" s="12" customFormat="1" ht="24" customHeight="1" x14ac:dyDescent="0.25">
      <c r="A201" s="11"/>
      <c r="B201" s="1060"/>
      <c r="C201" s="1038"/>
      <c r="D201" s="445" t="s">
        <v>161</v>
      </c>
      <c r="E201" s="150"/>
      <c r="F201" s="151" t="s">
        <v>579</v>
      </c>
      <c r="G201" s="817">
        <v>2</v>
      </c>
      <c r="H201" s="874">
        <v>44272</v>
      </c>
      <c r="I201" s="818" t="s">
        <v>580</v>
      </c>
      <c r="J201" s="971"/>
      <c r="K201" s="875"/>
    </row>
    <row r="202" spans="1:11" s="12" customFormat="1" ht="35.4" customHeight="1" x14ac:dyDescent="0.25">
      <c r="A202" s="11"/>
      <c r="B202" s="1060"/>
      <c r="C202" s="1038"/>
      <c r="D202" s="816" t="s">
        <v>161</v>
      </c>
      <c r="E202" s="873"/>
      <c r="F202" s="151" t="s">
        <v>1081</v>
      </c>
      <c r="G202" s="817">
        <v>3</v>
      </c>
      <c r="H202" s="874">
        <v>44212</v>
      </c>
      <c r="I202" s="818" t="s">
        <v>1083</v>
      </c>
      <c r="J202" s="971"/>
      <c r="K202" s="875"/>
    </row>
    <row r="203" spans="1:11" s="12" customFormat="1" ht="29.4" customHeight="1" x14ac:dyDescent="0.25">
      <c r="A203" s="11"/>
      <c r="B203" s="1060"/>
      <c r="C203" s="1058"/>
      <c r="D203" s="447" t="s">
        <v>161</v>
      </c>
      <c r="E203" s="448"/>
      <c r="F203" s="449" t="s">
        <v>1082</v>
      </c>
      <c r="G203" s="503">
        <v>4</v>
      </c>
      <c r="H203" s="504">
        <v>44348</v>
      </c>
      <c r="I203" s="450" t="s">
        <v>1084</v>
      </c>
      <c r="J203" s="972"/>
      <c r="K203" s="814" t="s">
        <v>90</v>
      </c>
    </row>
    <row r="204" spans="1:11" s="12" customFormat="1" ht="23.25" customHeight="1" x14ac:dyDescent="0.25">
      <c r="A204" s="11"/>
      <c r="B204" s="1060"/>
      <c r="C204" s="1037" t="s">
        <v>4</v>
      </c>
      <c r="D204" s="888" t="s">
        <v>75</v>
      </c>
      <c r="E204" s="889">
        <v>7.2</v>
      </c>
      <c r="F204" s="890" t="s">
        <v>236</v>
      </c>
      <c r="G204" s="891">
        <v>23</v>
      </c>
      <c r="H204" s="892">
        <v>44224</v>
      </c>
      <c r="I204" s="893" t="s">
        <v>144</v>
      </c>
      <c r="J204" s="970" t="s">
        <v>689</v>
      </c>
      <c r="K204" s="813" t="s">
        <v>90</v>
      </c>
    </row>
    <row r="205" spans="1:11" s="12" customFormat="1" ht="15.75" customHeight="1" x14ac:dyDescent="0.25">
      <c r="A205" s="11"/>
      <c r="B205" s="1060"/>
      <c r="C205" s="1038"/>
      <c r="D205" s="442" t="s">
        <v>161</v>
      </c>
      <c r="E205" s="150"/>
      <c r="F205" s="151" t="s">
        <v>237</v>
      </c>
      <c r="G205" s="152">
        <v>9</v>
      </c>
      <c r="H205" s="505">
        <v>44272</v>
      </c>
      <c r="I205" s="440" t="s">
        <v>13</v>
      </c>
      <c r="J205" s="971"/>
      <c r="K205" s="796" t="s">
        <v>62</v>
      </c>
    </row>
    <row r="206" spans="1:11" s="12" customFormat="1" ht="20.25" customHeight="1" x14ac:dyDescent="0.25">
      <c r="A206" s="11"/>
      <c r="B206" s="1060"/>
      <c r="C206" s="1038"/>
      <c r="D206" s="442" t="s">
        <v>161</v>
      </c>
      <c r="E206" s="150"/>
      <c r="F206" s="151" t="s">
        <v>238</v>
      </c>
      <c r="G206" s="152">
        <v>9</v>
      </c>
      <c r="H206" s="505">
        <v>43544</v>
      </c>
      <c r="I206" s="440" t="s">
        <v>83</v>
      </c>
      <c r="J206" s="971"/>
      <c r="K206" s="796" t="s">
        <v>63</v>
      </c>
    </row>
    <row r="207" spans="1:11" s="12" customFormat="1" ht="20.25" customHeight="1" x14ac:dyDescent="0.25">
      <c r="A207" s="11"/>
      <c r="B207" s="1060"/>
      <c r="C207" s="1038"/>
      <c r="D207" s="442" t="s">
        <v>161</v>
      </c>
      <c r="E207" s="150"/>
      <c r="F207" s="151" t="s">
        <v>239</v>
      </c>
      <c r="G207" s="152">
        <v>11</v>
      </c>
      <c r="H207" s="505">
        <v>43544</v>
      </c>
      <c r="I207" s="440" t="s">
        <v>724</v>
      </c>
      <c r="J207" s="971"/>
      <c r="K207" s="796" t="s">
        <v>63</v>
      </c>
    </row>
    <row r="208" spans="1:11" s="12" customFormat="1" ht="21" customHeight="1" x14ac:dyDescent="0.25">
      <c r="A208" s="11"/>
      <c r="B208" s="1060"/>
      <c r="C208" s="1038"/>
      <c r="D208" s="442" t="s">
        <v>161</v>
      </c>
      <c r="E208" s="150"/>
      <c r="F208" s="151" t="s">
        <v>240</v>
      </c>
      <c r="G208" s="152">
        <v>11</v>
      </c>
      <c r="H208" s="505">
        <v>43544</v>
      </c>
      <c r="I208" s="440" t="s">
        <v>725</v>
      </c>
      <c r="J208" s="971"/>
      <c r="K208" s="796" t="s">
        <v>62</v>
      </c>
    </row>
    <row r="209" spans="1:11" s="12" customFormat="1" ht="21" customHeight="1" x14ac:dyDescent="0.25">
      <c r="A209" s="11"/>
      <c r="B209" s="1060"/>
      <c r="C209" s="1038"/>
      <c r="D209" s="442" t="s">
        <v>161</v>
      </c>
      <c r="E209" s="150"/>
      <c r="F209" s="151" t="s">
        <v>241</v>
      </c>
      <c r="G209" s="152">
        <v>5</v>
      </c>
      <c r="H209" s="505">
        <v>43544</v>
      </c>
      <c r="I209" s="440" t="s">
        <v>278</v>
      </c>
      <c r="J209" s="971"/>
      <c r="K209" s="796" t="s">
        <v>62</v>
      </c>
    </row>
    <row r="210" spans="1:11" s="12" customFormat="1" ht="21" customHeight="1" x14ac:dyDescent="0.25">
      <c r="A210" s="11"/>
      <c r="B210" s="1060"/>
      <c r="C210" s="1038"/>
      <c r="D210" s="442" t="s">
        <v>161</v>
      </c>
      <c r="E210" s="150"/>
      <c r="F210" s="151" t="s">
        <v>310</v>
      </c>
      <c r="G210" s="152">
        <v>6</v>
      </c>
      <c r="H210" s="505">
        <v>43544</v>
      </c>
      <c r="I210" s="440" t="s">
        <v>309</v>
      </c>
      <c r="J210" s="971"/>
      <c r="K210" s="796" t="s">
        <v>63</v>
      </c>
    </row>
    <row r="211" spans="1:11" s="12" customFormat="1" ht="20.25" customHeight="1" x14ac:dyDescent="0.25">
      <c r="A211" s="11"/>
      <c r="B211" s="1060"/>
      <c r="C211" s="1038"/>
      <c r="D211" s="454" t="s">
        <v>195</v>
      </c>
      <c r="E211" s="905">
        <v>7.2</v>
      </c>
      <c r="F211" s="154" t="s">
        <v>242</v>
      </c>
      <c r="G211" s="152">
        <v>6</v>
      </c>
      <c r="H211" s="505">
        <v>44263</v>
      </c>
      <c r="I211" s="451" t="s">
        <v>244</v>
      </c>
      <c r="J211" s="971"/>
      <c r="K211" s="796" t="s">
        <v>90</v>
      </c>
    </row>
    <row r="212" spans="1:11" s="12" customFormat="1" ht="27.75" customHeight="1" x14ac:dyDescent="0.25">
      <c r="A212" s="11"/>
      <c r="B212" s="1060"/>
      <c r="C212" s="1038"/>
      <c r="D212" s="442" t="s">
        <v>161</v>
      </c>
      <c r="E212" s="150"/>
      <c r="F212" s="151" t="s">
        <v>247</v>
      </c>
      <c r="G212" s="152">
        <v>4</v>
      </c>
      <c r="H212" s="153">
        <v>43544</v>
      </c>
      <c r="I212" s="440" t="s">
        <v>145</v>
      </c>
      <c r="J212" s="971"/>
      <c r="K212" s="796" t="s">
        <v>62</v>
      </c>
    </row>
    <row r="213" spans="1:11" s="12" customFormat="1" ht="20.25" customHeight="1" x14ac:dyDescent="0.25">
      <c r="A213" s="11"/>
      <c r="B213" s="1060"/>
      <c r="C213" s="1038"/>
      <c r="D213" s="442" t="s">
        <v>161</v>
      </c>
      <c r="E213" s="150"/>
      <c r="F213" s="151" t="s">
        <v>254</v>
      </c>
      <c r="G213" s="152">
        <v>4</v>
      </c>
      <c r="H213" s="153">
        <v>43544</v>
      </c>
      <c r="I213" s="440" t="s">
        <v>317</v>
      </c>
      <c r="J213" s="971"/>
      <c r="K213" s="796" t="s">
        <v>62</v>
      </c>
    </row>
    <row r="214" spans="1:11" s="12" customFormat="1" x14ac:dyDescent="0.25">
      <c r="A214" s="11"/>
      <c r="B214" s="1060"/>
      <c r="C214" s="1038"/>
      <c r="D214" s="454" t="s">
        <v>75</v>
      </c>
      <c r="E214" s="944" t="s">
        <v>608</v>
      </c>
      <c r="F214" s="154" t="s">
        <v>220</v>
      </c>
      <c r="G214" s="277">
        <v>21</v>
      </c>
      <c r="H214" s="505">
        <v>44313</v>
      </c>
      <c r="I214" s="451" t="s">
        <v>308</v>
      </c>
      <c r="J214" s="971"/>
      <c r="K214" s="796" t="s">
        <v>90</v>
      </c>
    </row>
    <row r="215" spans="1:11" ht="17.25" customHeight="1" x14ac:dyDescent="0.25">
      <c r="A215" s="5"/>
      <c r="B215" s="1060"/>
      <c r="C215" s="1038"/>
      <c r="D215" s="445" t="s">
        <v>161</v>
      </c>
      <c r="E215" s="1054"/>
      <c r="F215" s="151" t="s">
        <v>222</v>
      </c>
      <c r="G215" s="152">
        <v>12</v>
      </c>
      <c r="H215" s="153">
        <v>43544</v>
      </c>
      <c r="I215" s="446" t="s">
        <v>624</v>
      </c>
      <c r="J215" s="971"/>
      <c r="K215" s="796" t="s">
        <v>90</v>
      </c>
    </row>
    <row r="216" spans="1:11" ht="26.25" customHeight="1" x14ac:dyDescent="0.25">
      <c r="A216" s="5"/>
      <c r="B216" s="1060"/>
      <c r="C216" s="1038"/>
      <c r="D216" s="445" t="s">
        <v>161</v>
      </c>
      <c r="E216" s="1054"/>
      <c r="F216" s="151" t="s">
        <v>223</v>
      </c>
      <c r="G216" s="277">
        <v>5</v>
      </c>
      <c r="H216" s="153">
        <v>43544</v>
      </c>
      <c r="I216" s="446" t="s">
        <v>225</v>
      </c>
      <c r="J216" s="971"/>
      <c r="K216" s="796" t="s">
        <v>90</v>
      </c>
    </row>
    <row r="217" spans="1:11" ht="27.75" customHeight="1" x14ac:dyDescent="0.25">
      <c r="A217" s="5"/>
      <c r="B217" s="1060"/>
      <c r="C217" s="1038"/>
      <c r="D217" s="445" t="s">
        <v>161</v>
      </c>
      <c r="E217" s="1054"/>
      <c r="F217" s="151" t="s">
        <v>224</v>
      </c>
      <c r="G217" s="277">
        <v>3</v>
      </c>
      <c r="H217" s="153">
        <v>43544</v>
      </c>
      <c r="I217" s="446" t="s">
        <v>226</v>
      </c>
      <c r="J217" s="972"/>
      <c r="K217" s="814" t="s">
        <v>90</v>
      </c>
    </row>
    <row r="218" spans="1:11" ht="15" customHeight="1" x14ac:dyDescent="0.25">
      <c r="A218" s="5"/>
      <c r="B218" s="1060"/>
      <c r="C218" s="1038"/>
      <c r="D218" s="639" t="s">
        <v>75</v>
      </c>
      <c r="E218" s="862"/>
      <c r="F218" s="154" t="s">
        <v>728</v>
      </c>
      <c r="G218" s="277">
        <v>7</v>
      </c>
      <c r="H218" s="153">
        <v>44020</v>
      </c>
      <c r="I218" s="640" t="s">
        <v>729</v>
      </c>
      <c r="J218" s="970" t="s">
        <v>1039</v>
      </c>
      <c r="K218" s="813" t="s">
        <v>90</v>
      </c>
    </row>
    <row r="219" spans="1:11" ht="15" customHeight="1" x14ac:dyDescent="0.25">
      <c r="A219" s="5"/>
      <c r="B219" s="1060"/>
      <c r="C219" s="1038"/>
      <c r="D219" s="442" t="s">
        <v>161</v>
      </c>
      <c r="E219" s="380"/>
      <c r="F219" s="151" t="s">
        <v>730</v>
      </c>
      <c r="G219" s="277">
        <v>7</v>
      </c>
      <c r="H219" s="153">
        <v>43654</v>
      </c>
      <c r="I219" s="446" t="s">
        <v>731</v>
      </c>
      <c r="J219" s="971"/>
      <c r="K219" s="796" t="s">
        <v>62</v>
      </c>
    </row>
    <row r="220" spans="1:11" ht="15" customHeight="1" x14ac:dyDescent="0.25">
      <c r="A220" s="5"/>
      <c r="B220" s="1061"/>
      <c r="C220" s="1058"/>
      <c r="D220" s="687" t="s">
        <v>161</v>
      </c>
      <c r="E220" s="453"/>
      <c r="F220" s="449" t="s">
        <v>732</v>
      </c>
      <c r="G220" s="506">
        <v>2</v>
      </c>
      <c r="H220" s="504">
        <v>43654</v>
      </c>
      <c r="I220" s="450" t="s">
        <v>733</v>
      </c>
      <c r="J220" s="972"/>
      <c r="K220" s="814" t="s">
        <v>63</v>
      </c>
    </row>
    <row r="221" spans="1:11" s="12" customFormat="1" ht="18" customHeight="1" x14ac:dyDescent="0.25">
      <c r="A221" s="11"/>
      <c r="B221" s="1036" t="s">
        <v>1066</v>
      </c>
      <c r="C221" s="1032" t="s">
        <v>5</v>
      </c>
      <c r="D221" s="634" t="s">
        <v>75</v>
      </c>
      <c r="E221" s="147">
        <v>8.4</v>
      </c>
      <c r="F221" s="148" t="s">
        <v>184</v>
      </c>
      <c r="G221" s="501">
        <v>18</v>
      </c>
      <c r="H221" s="502">
        <v>44274</v>
      </c>
      <c r="I221" s="635" t="s">
        <v>43</v>
      </c>
      <c r="J221" s="970" t="s">
        <v>958</v>
      </c>
      <c r="K221" s="813" t="s">
        <v>90</v>
      </c>
    </row>
    <row r="222" spans="1:11" ht="17.25" customHeight="1" x14ac:dyDescent="0.25">
      <c r="A222" s="5"/>
      <c r="B222" s="1036"/>
      <c r="C222" s="1033"/>
      <c r="D222" s="636" t="s">
        <v>161</v>
      </c>
      <c r="E222" s="637"/>
      <c r="F222" s="151" t="s">
        <v>22</v>
      </c>
      <c r="G222" s="152">
        <v>9</v>
      </c>
      <c r="H222" s="505">
        <v>44274</v>
      </c>
      <c r="I222" s="446" t="s">
        <v>14</v>
      </c>
      <c r="J222" s="971"/>
      <c r="K222" s="796" t="s">
        <v>90</v>
      </c>
    </row>
    <row r="223" spans="1:11" ht="18.75" customHeight="1" x14ac:dyDescent="0.25">
      <c r="A223" s="5"/>
      <c r="B223" s="1036"/>
      <c r="C223" s="1033"/>
      <c r="D223" s="636" t="s">
        <v>161</v>
      </c>
      <c r="E223" s="637"/>
      <c r="F223" s="151" t="s">
        <v>23</v>
      </c>
      <c r="G223" s="152">
        <v>11</v>
      </c>
      <c r="H223" s="505">
        <v>44274</v>
      </c>
      <c r="I223" s="446" t="s">
        <v>15</v>
      </c>
      <c r="J223" s="971"/>
      <c r="K223" s="796" t="s">
        <v>90</v>
      </c>
    </row>
    <row r="224" spans="1:11" ht="18.75" customHeight="1" x14ac:dyDescent="0.25">
      <c r="A224" s="5"/>
      <c r="B224" s="1036"/>
      <c r="C224" s="1033"/>
      <c r="D224" s="636" t="s">
        <v>161</v>
      </c>
      <c r="E224" s="637"/>
      <c r="F224" s="151" t="s">
        <v>24</v>
      </c>
      <c r="G224" s="152">
        <v>8</v>
      </c>
      <c r="H224" s="505">
        <v>44274</v>
      </c>
      <c r="I224" s="446" t="s">
        <v>49</v>
      </c>
      <c r="J224" s="971"/>
      <c r="K224" s="796" t="s">
        <v>90</v>
      </c>
    </row>
    <row r="225" spans="1:11" ht="18.75" customHeight="1" x14ac:dyDescent="0.25">
      <c r="A225" s="5"/>
      <c r="B225" s="1036"/>
      <c r="C225" s="1033"/>
      <c r="D225" s="636" t="s">
        <v>161</v>
      </c>
      <c r="E225" s="637"/>
      <c r="F225" s="151" t="s">
        <v>25</v>
      </c>
      <c r="G225" s="152">
        <v>6</v>
      </c>
      <c r="H225" s="505">
        <v>44274</v>
      </c>
      <c r="I225" s="446" t="s">
        <v>16</v>
      </c>
      <c r="J225" s="972"/>
      <c r="K225" s="814" t="s">
        <v>90</v>
      </c>
    </row>
    <row r="226" spans="1:11" s="12" customFormat="1" ht="22.5" customHeight="1" x14ac:dyDescent="0.25">
      <c r="A226" s="11"/>
      <c r="B226" s="1036"/>
      <c r="C226" s="1033"/>
      <c r="D226" s="896" t="s">
        <v>75</v>
      </c>
      <c r="E226" s="637" t="s">
        <v>609</v>
      </c>
      <c r="F226" s="154" t="s">
        <v>259</v>
      </c>
      <c r="G226" s="277">
        <v>21</v>
      </c>
      <c r="H226" s="505">
        <v>44272</v>
      </c>
      <c r="I226" s="640" t="s">
        <v>44</v>
      </c>
      <c r="J226" s="970" t="s">
        <v>703</v>
      </c>
      <c r="K226" s="813" t="s">
        <v>90</v>
      </c>
    </row>
    <row r="227" spans="1:11" ht="20.25" customHeight="1" x14ac:dyDescent="0.25">
      <c r="A227" s="5"/>
      <c r="B227" s="1036"/>
      <c r="C227" s="1033"/>
      <c r="D227" s="445" t="s">
        <v>161</v>
      </c>
      <c r="E227" s="894"/>
      <c r="F227" s="151" t="s">
        <v>260</v>
      </c>
      <c r="G227" s="277">
        <v>7</v>
      </c>
      <c r="H227" s="505">
        <v>42165</v>
      </c>
      <c r="I227" s="446" t="s">
        <v>186</v>
      </c>
      <c r="J227" s="971"/>
      <c r="K227" s="796" t="s">
        <v>63</v>
      </c>
    </row>
    <row r="228" spans="1:11" ht="20.25" customHeight="1" x14ac:dyDescent="0.25">
      <c r="A228" s="5"/>
      <c r="B228" s="1036"/>
      <c r="C228" s="1033"/>
      <c r="D228" s="445" t="s">
        <v>161</v>
      </c>
      <c r="E228" s="894"/>
      <c r="F228" s="151" t="s">
        <v>956</v>
      </c>
      <c r="G228" s="277">
        <v>1</v>
      </c>
      <c r="H228" s="505">
        <v>44238</v>
      </c>
      <c r="I228" s="446" t="s">
        <v>957</v>
      </c>
      <c r="J228" s="971"/>
      <c r="K228" s="796" t="s">
        <v>63</v>
      </c>
    </row>
    <row r="229" spans="1:11" ht="20.25" customHeight="1" x14ac:dyDescent="0.25">
      <c r="A229" s="5"/>
      <c r="B229" s="1036"/>
      <c r="C229" s="1033"/>
      <c r="D229" s="445" t="s">
        <v>161</v>
      </c>
      <c r="E229" s="894"/>
      <c r="F229" s="945" t="s">
        <v>1112</v>
      </c>
      <c r="G229" s="946">
        <v>1</v>
      </c>
      <c r="H229" s="947">
        <v>44341</v>
      </c>
      <c r="I229" s="948" t="s">
        <v>1114</v>
      </c>
      <c r="J229" s="971"/>
      <c r="K229" s="796"/>
    </row>
    <row r="230" spans="1:11" ht="20.25" customHeight="1" x14ac:dyDescent="0.25">
      <c r="A230" s="5"/>
      <c r="B230" s="1036"/>
      <c r="C230" s="1033"/>
      <c r="D230" s="445" t="s">
        <v>161</v>
      </c>
      <c r="E230" s="894"/>
      <c r="F230" s="151" t="s">
        <v>1113</v>
      </c>
      <c r="G230" s="277">
        <v>0</v>
      </c>
      <c r="H230" s="505">
        <v>44238</v>
      </c>
      <c r="I230" s="446" t="s">
        <v>1115</v>
      </c>
      <c r="J230" s="971"/>
      <c r="K230" s="796"/>
    </row>
    <row r="231" spans="1:11" s="12" customFormat="1" ht="27" customHeight="1" x14ac:dyDescent="0.25">
      <c r="A231" s="11"/>
      <c r="B231" s="1036"/>
      <c r="C231" s="1033"/>
      <c r="D231" s="639" t="s">
        <v>75</v>
      </c>
      <c r="E231" s="633" t="s">
        <v>609</v>
      </c>
      <c r="F231" s="154" t="s">
        <v>219</v>
      </c>
      <c r="G231" s="277">
        <v>14</v>
      </c>
      <c r="H231" s="505">
        <v>44272</v>
      </c>
      <c r="I231" s="640" t="s">
        <v>289</v>
      </c>
      <c r="J231" s="971"/>
      <c r="K231" s="796" t="s">
        <v>90</v>
      </c>
    </row>
    <row r="232" spans="1:11" ht="15" customHeight="1" x14ac:dyDescent="0.25">
      <c r="A232" s="5"/>
      <c r="B232" s="1036"/>
      <c r="C232" s="1033"/>
      <c r="D232" s="636" t="s">
        <v>161</v>
      </c>
      <c r="E232" s="637"/>
      <c r="F232" s="151" t="s">
        <v>26</v>
      </c>
      <c r="G232" s="277">
        <v>5</v>
      </c>
      <c r="H232" s="505">
        <v>42750</v>
      </c>
      <c r="I232" s="446" t="s">
        <v>17</v>
      </c>
      <c r="J232" s="971"/>
      <c r="K232" s="796" t="s">
        <v>90</v>
      </c>
    </row>
    <row r="233" spans="1:11" ht="19.5" customHeight="1" x14ac:dyDescent="0.25">
      <c r="A233" s="5"/>
      <c r="B233" s="1036"/>
      <c r="C233" s="1033"/>
      <c r="D233" s="636" t="s">
        <v>161</v>
      </c>
      <c r="E233" s="637"/>
      <c r="F233" s="151" t="s">
        <v>27</v>
      </c>
      <c r="G233" s="277">
        <v>4</v>
      </c>
      <c r="H233" s="505">
        <v>39559</v>
      </c>
      <c r="I233" s="446" t="s">
        <v>85</v>
      </c>
      <c r="J233" s="971"/>
      <c r="K233" s="796" t="s">
        <v>90</v>
      </c>
    </row>
    <row r="234" spans="1:11" ht="17.25" customHeight="1" x14ac:dyDescent="0.25">
      <c r="A234" s="5"/>
      <c r="B234" s="1036"/>
      <c r="C234" s="1033"/>
      <c r="D234" s="636" t="s">
        <v>161</v>
      </c>
      <c r="E234" s="637"/>
      <c r="F234" s="151" t="s">
        <v>28</v>
      </c>
      <c r="G234" s="277">
        <v>4</v>
      </c>
      <c r="H234" s="505">
        <v>43796</v>
      </c>
      <c r="I234" s="446" t="s">
        <v>18</v>
      </c>
      <c r="J234" s="971"/>
      <c r="K234" s="796" t="s">
        <v>90</v>
      </c>
    </row>
    <row r="235" spans="1:11" ht="17.25" customHeight="1" x14ac:dyDescent="0.25">
      <c r="A235" s="5"/>
      <c r="B235" s="1036"/>
      <c r="C235" s="1033"/>
      <c r="D235" s="636" t="s">
        <v>161</v>
      </c>
      <c r="E235" s="637"/>
      <c r="F235" s="151" t="s">
        <v>29</v>
      </c>
      <c r="G235" s="277">
        <v>5</v>
      </c>
      <c r="H235" s="505">
        <v>43796</v>
      </c>
      <c r="I235" s="446" t="s">
        <v>19</v>
      </c>
      <c r="J235" s="971"/>
      <c r="K235" s="796" t="s">
        <v>90</v>
      </c>
    </row>
    <row r="236" spans="1:11" ht="15.75" customHeight="1" x14ac:dyDescent="0.25">
      <c r="A236" s="5"/>
      <c r="B236" s="1036"/>
      <c r="C236" s="1033"/>
      <c r="D236" s="636" t="s">
        <v>161</v>
      </c>
      <c r="E236" s="637"/>
      <c r="F236" s="151" t="s">
        <v>30</v>
      </c>
      <c r="G236" s="277">
        <v>5</v>
      </c>
      <c r="H236" s="505">
        <v>43796</v>
      </c>
      <c r="I236" s="446" t="s">
        <v>86</v>
      </c>
      <c r="J236" s="971"/>
      <c r="K236" s="796" t="s">
        <v>90</v>
      </c>
    </row>
    <row r="237" spans="1:11" ht="17.25" customHeight="1" x14ac:dyDescent="0.25">
      <c r="A237" s="5"/>
      <c r="B237" s="1036"/>
      <c r="C237" s="1033"/>
      <c r="D237" s="636" t="s">
        <v>161</v>
      </c>
      <c r="E237" s="637"/>
      <c r="F237" s="151" t="s">
        <v>88</v>
      </c>
      <c r="G237" s="277">
        <v>5</v>
      </c>
      <c r="H237" s="505">
        <v>43796</v>
      </c>
      <c r="I237" s="446" t="s">
        <v>87</v>
      </c>
      <c r="J237" s="971"/>
      <c r="K237" s="796" t="s">
        <v>90</v>
      </c>
    </row>
    <row r="238" spans="1:11" ht="18" customHeight="1" x14ac:dyDescent="0.25">
      <c r="A238" s="5"/>
      <c r="B238" s="1036"/>
      <c r="C238" s="1033"/>
      <c r="D238" s="636" t="s">
        <v>161</v>
      </c>
      <c r="E238" s="637"/>
      <c r="F238" s="151" t="s">
        <v>31</v>
      </c>
      <c r="G238" s="277">
        <v>5</v>
      </c>
      <c r="H238" s="505">
        <v>43796</v>
      </c>
      <c r="I238" s="446" t="s">
        <v>20</v>
      </c>
      <c r="J238" s="971"/>
      <c r="K238" s="796" t="s">
        <v>90</v>
      </c>
    </row>
    <row r="239" spans="1:11" s="12" customFormat="1" ht="27" customHeight="1" x14ac:dyDescent="0.25">
      <c r="A239" s="11"/>
      <c r="B239" s="1036"/>
      <c r="C239" s="1033"/>
      <c r="D239" s="639" t="s">
        <v>75</v>
      </c>
      <c r="E239" s="149" t="s">
        <v>609</v>
      </c>
      <c r="F239" s="154" t="s">
        <v>591</v>
      </c>
      <c r="G239" s="277">
        <v>14</v>
      </c>
      <c r="H239" s="505">
        <v>44272</v>
      </c>
      <c r="I239" s="640" t="s">
        <v>194</v>
      </c>
      <c r="J239" s="971"/>
      <c r="K239" s="814" t="s">
        <v>90</v>
      </c>
    </row>
    <row r="240" spans="1:11" s="12" customFormat="1" ht="27" customHeight="1" x14ac:dyDescent="0.25">
      <c r="A240" s="11"/>
      <c r="B240" s="1036"/>
      <c r="C240" s="1033"/>
      <c r="D240" s="639" t="s">
        <v>75</v>
      </c>
      <c r="E240" s="859">
        <v>8.4</v>
      </c>
      <c r="F240" s="154" t="s">
        <v>150</v>
      </c>
      <c r="G240" s="277">
        <v>7</v>
      </c>
      <c r="H240" s="505">
        <v>44273</v>
      </c>
      <c r="I240" s="640" t="s">
        <v>151</v>
      </c>
      <c r="J240" s="972"/>
      <c r="K240" s="815" t="s">
        <v>90</v>
      </c>
    </row>
    <row r="241" spans="1:11" s="12" customFormat="1" ht="27" customHeight="1" x14ac:dyDescent="0.25">
      <c r="A241" s="11"/>
      <c r="B241" s="1036"/>
      <c r="C241" s="1033"/>
      <c r="D241" s="639" t="s">
        <v>75</v>
      </c>
      <c r="E241" s="884" t="s">
        <v>610</v>
      </c>
      <c r="F241" s="154" t="s">
        <v>103</v>
      </c>
      <c r="G241" s="277">
        <v>11</v>
      </c>
      <c r="H241" s="505">
        <v>44222</v>
      </c>
      <c r="I241" s="640" t="s">
        <v>120</v>
      </c>
      <c r="J241" s="970" t="s">
        <v>690</v>
      </c>
      <c r="K241" s="813" t="s">
        <v>90</v>
      </c>
    </row>
    <row r="242" spans="1:11" ht="18" customHeight="1" x14ac:dyDescent="0.25">
      <c r="A242" s="5"/>
      <c r="B242" s="1036"/>
      <c r="C242" s="1033"/>
      <c r="D242" s="636" t="s">
        <v>161</v>
      </c>
      <c r="E242" s="641"/>
      <c r="F242" s="151" t="s">
        <v>104</v>
      </c>
      <c r="G242" s="277">
        <v>3</v>
      </c>
      <c r="H242" s="505">
        <v>43796</v>
      </c>
      <c r="I242" s="446" t="s">
        <v>146</v>
      </c>
      <c r="J242" s="971"/>
      <c r="K242" s="796" t="s">
        <v>90</v>
      </c>
    </row>
    <row r="243" spans="1:11" ht="16.5" customHeight="1" x14ac:dyDescent="0.25">
      <c r="A243" s="5"/>
      <c r="B243" s="1036"/>
      <c r="C243" s="1033"/>
      <c r="D243" s="636" t="s">
        <v>161</v>
      </c>
      <c r="E243" s="641"/>
      <c r="F243" s="151" t="s">
        <v>105</v>
      </c>
      <c r="G243" s="277">
        <v>4</v>
      </c>
      <c r="H243" s="505">
        <v>43795</v>
      </c>
      <c r="I243" s="446" t="s">
        <v>147</v>
      </c>
      <c r="J243" s="971"/>
      <c r="K243" s="796" t="s">
        <v>90</v>
      </c>
    </row>
    <row r="244" spans="1:11" s="12" customFormat="1" ht="30.6" customHeight="1" x14ac:dyDescent="0.25">
      <c r="A244" s="11"/>
      <c r="B244" s="1036"/>
      <c r="C244" s="1033"/>
      <c r="D244" s="639" t="s">
        <v>75</v>
      </c>
      <c r="E244" s="633" t="s">
        <v>336</v>
      </c>
      <c r="F244" s="154" t="s">
        <v>121</v>
      </c>
      <c r="G244" s="277">
        <v>11</v>
      </c>
      <c r="H244" s="505">
        <v>44298</v>
      </c>
      <c r="I244" s="640" t="s">
        <v>154</v>
      </c>
      <c r="J244" s="971"/>
      <c r="K244" s="796" t="s">
        <v>90</v>
      </c>
    </row>
    <row r="245" spans="1:11" ht="18.75" customHeight="1" x14ac:dyDescent="0.25">
      <c r="A245" s="5"/>
      <c r="B245" s="1036"/>
      <c r="C245" s="1033"/>
      <c r="D245" s="636" t="s">
        <v>161</v>
      </c>
      <c r="E245" s="641"/>
      <c r="F245" s="151" t="s">
        <v>122</v>
      </c>
      <c r="G245" s="277">
        <v>3</v>
      </c>
      <c r="H245" s="505">
        <v>43796</v>
      </c>
      <c r="I245" s="446" t="s">
        <v>148</v>
      </c>
      <c r="J245" s="971"/>
      <c r="K245" s="796" t="s">
        <v>90</v>
      </c>
    </row>
    <row r="246" spans="1:11" ht="16.5" customHeight="1" x14ac:dyDescent="0.25">
      <c r="A246" s="5"/>
      <c r="B246" s="1036"/>
      <c r="C246" s="1033"/>
      <c r="D246" s="636" t="s">
        <v>161</v>
      </c>
      <c r="E246" s="641"/>
      <c r="F246" s="151" t="s">
        <v>124</v>
      </c>
      <c r="G246" s="277">
        <v>3</v>
      </c>
      <c r="H246" s="505">
        <v>43795</v>
      </c>
      <c r="I246" s="446" t="s">
        <v>123</v>
      </c>
      <c r="J246" s="971"/>
      <c r="K246" s="796" t="s">
        <v>90</v>
      </c>
    </row>
    <row r="247" spans="1:11" ht="18.75" customHeight="1" x14ac:dyDescent="0.25">
      <c r="A247" s="5"/>
      <c r="B247" s="1036"/>
      <c r="C247" s="1033"/>
      <c r="D247" s="636" t="s">
        <v>161</v>
      </c>
      <c r="E247" s="641"/>
      <c r="F247" s="151" t="s">
        <v>126</v>
      </c>
      <c r="G247" s="277">
        <v>3</v>
      </c>
      <c r="H247" s="505">
        <v>43795</v>
      </c>
      <c r="I247" s="446" t="s">
        <v>125</v>
      </c>
      <c r="J247" s="971"/>
      <c r="K247" s="796" t="s">
        <v>90</v>
      </c>
    </row>
    <row r="248" spans="1:11" ht="18" customHeight="1" x14ac:dyDescent="0.25">
      <c r="A248" s="5"/>
      <c r="B248" s="1036"/>
      <c r="C248" s="1033"/>
      <c r="D248" s="636" t="s">
        <v>161</v>
      </c>
      <c r="E248" s="641"/>
      <c r="F248" s="151" t="s">
        <v>128</v>
      </c>
      <c r="G248" s="277">
        <v>3</v>
      </c>
      <c r="H248" s="505">
        <v>43796</v>
      </c>
      <c r="I248" s="446" t="s">
        <v>127</v>
      </c>
      <c r="J248" s="971"/>
      <c r="K248" s="796" t="s">
        <v>63</v>
      </c>
    </row>
    <row r="249" spans="1:11" ht="18.75" customHeight="1" x14ac:dyDescent="0.25">
      <c r="A249" s="5"/>
      <c r="B249" s="1036"/>
      <c r="C249" s="1033"/>
      <c r="D249" s="636" t="s">
        <v>161</v>
      </c>
      <c r="E249" s="641"/>
      <c r="F249" s="151" t="s">
        <v>130</v>
      </c>
      <c r="G249" s="277">
        <v>5</v>
      </c>
      <c r="H249" s="505">
        <v>43796</v>
      </c>
      <c r="I249" s="446" t="s">
        <v>129</v>
      </c>
      <c r="J249" s="971"/>
      <c r="K249" s="796" t="s">
        <v>90</v>
      </c>
    </row>
    <row r="250" spans="1:11" ht="18" customHeight="1" x14ac:dyDescent="0.25">
      <c r="A250" s="5"/>
      <c r="B250" s="1036"/>
      <c r="C250" s="1033"/>
      <c r="D250" s="636" t="s">
        <v>161</v>
      </c>
      <c r="E250" s="641"/>
      <c r="F250" s="151" t="s">
        <v>132</v>
      </c>
      <c r="G250" s="277">
        <v>3</v>
      </c>
      <c r="H250" s="505">
        <v>43753</v>
      </c>
      <c r="I250" s="446" t="s">
        <v>131</v>
      </c>
      <c r="J250" s="971"/>
      <c r="K250" s="796" t="s">
        <v>63</v>
      </c>
    </row>
    <row r="251" spans="1:11" ht="16.5" customHeight="1" x14ac:dyDescent="0.25">
      <c r="A251" s="5"/>
      <c r="B251" s="1036"/>
      <c r="C251" s="1033"/>
      <c r="D251" s="636" t="s">
        <v>161</v>
      </c>
      <c r="E251" s="641"/>
      <c r="F251" s="151" t="s">
        <v>134</v>
      </c>
      <c r="G251" s="277">
        <v>4</v>
      </c>
      <c r="H251" s="505">
        <v>43796</v>
      </c>
      <c r="I251" s="446" t="s">
        <v>133</v>
      </c>
      <c r="J251" s="971"/>
      <c r="K251" s="796" t="s">
        <v>63</v>
      </c>
    </row>
    <row r="252" spans="1:11" ht="18" customHeight="1" x14ac:dyDescent="0.25">
      <c r="A252" s="5"/>
      <c r="B252" s="1036"/>
      <c r="C252" s="1033"/>
      <c r="D252" s="636" t="s">
        <v>161</v>
      </c>
      <c r="E252" s="641"/>
      <c r="F252" s="151" t="s">
        <v>136</v>
      </c>
      <c r="G252" s="277">
        <v>6</v>
      </c>
      <c r="H252" s="505">
        <v>44222</v>
      </c>
      <c r="I252" s="446" t="s">
        <v>135</v>
      </c>
      <c r="J252" s="971"/>
      <c r="K252" s="796" t="s">
        <v>63</v>
      </c>
    </row>
    <row r="253" spans="1:11" ht="18.75" customHeight="1" x14ac:dyDescent="0.25">
      <c r="A253" s="5"/>
      <c r="B253" s="1036"/>
      <c r="C253" s="1033"/>
      <c r="D253" s="636" t="s">
        <v>161</v>
      </c>
      <c r="E253" s="641"/>
      <c r="F253" s="151" t="s">
        <v>138</v>
      </c>
      <c r="G253" s="277">
        <v>3</v>
      </c>
      <c r="H253" s="505">
        <v>43796</v>
      </c>
      <c r="I253" s="446" t="s">
        <v>137</v>
      </c>
      <c r="J253" s="971"/>
      <c r="K253" s="796" t="s">
        <v>63</v>
      </c>
    </row>
    <row r="254" spans="1:11" s="12" customFormat="1" ht="27" customHeight="1" x14ac:dyDescent="0.25">
      <c r="A254" s="11"/>
      <c r="B254" s="1036"/>
      <c r="C254" s="1033"/>
      <c r="D254" s="639" t="s">
        <v>75</v>
      </c>
      <c r="E254" s="149" t="s">
        <v>336</v>
      </c>
      <c r="F254" s="154" t="s">
        <v>101</v>
      </c>
      <c r="G254" s="277">
        <v>15</v>
      </c>
      <c r="H254" s="505">
        <v>44260</v>
      </c>
      <c r="I254" s="640" t="s">
        <v>116</v>
      </c>
      <c r="J254" s="971"/>
      <c r="K254" s="796" t="s">
        <v>90</v>
      </c>
    </row>
    <row r="255" spans="1:11" ht="17.25" customHeight="1" x14ac:dyDescent="0.25">
      <c r="A255" s="5"/>
      <c r="B255" s="1036"/>
      <c r="C255" s="1033"/>
      <c r="D255" s="445" t="s">
        <v>161</v>
      </c>
      <c r="E255" s="149"/>
      <c r="F255" s="151" t="s">
        <v>102</v>
      </c>
      <c r="G255" s="277">
        <v>5</v>
      </c>
      <c r="H255" s="505">
        <v>44230</v>
      </c>
      <c r="I255" s="446" t="s">
        <v>282</v>
      </c>
      <c r="J255" s="971"/>
      <c r="K255" s="796" t="s">
        <v>63</v>
      </c>
    </row>
    <row r="256" spans="1:11" ht="15.75" customHeight="1" x14ac:dyDescent="0.25">
      <c r="A256" s="5"/>
      <c r="B256" s="1036"/>
      <c r="C256" s="1034"/>
      <c r="D256" s="447" t="s">
        <v>161</v>
      </c>
      <c r="E256" s="452"/>
      <c r="F256" s="449" t="s">
        <v>283</v>
      </c>
      <c r="G256" s="506">
        <v>2</v>
      </c>
      <c r="H256" s="638">
        <v>44105</v>
      </c>
      <c r="I256" s="450" t="s">
        <v>592</v>
      </c>
      <c r="J256" s="972"/>
      <c r="K256" s="814" t="s">
        <v>63</v>
      </c>
    </row>
    <row r="257" spans="1:11" ht="27" customHeight="1" x14ac:dyDescent="0.25">
      <c r="A257" s="5"/>
      <c r="B257" s="1036"/>
      <c r="C257" s="1037" t="s">
        <v>615</v>
      </c>
      <c r="D257" s="634" t="s">
        <v>75</v>
      </c>
      <c r="E257" s="895" t="s">
        <v>336</v>
      </c>
      <c r="F257" s="148" t="s">
        <v>197</v>
      </c>
      <c r="G257" s="501">
        <v>20</v>
      </c>
      <c r="H257" s="502">
        <v>44237</v>
      </c>
      <c r="I257" s="635" t="s">
        <v>196</v>
      </c>
      <c r="J257" s="970" t="s">
        <v>700</v>
      </c>
      <c r="K257" s="813" t="s">
        <v>90</v>
      </c>
    </row>
    <row r="258" spans="1:11" ht="19.8" customHeight="1" x14ac:dyDescent="0.25">
      <c r="A258" s="5"/>
      <c r="B258" s="1036"/>
      <c r="C258" s="1038"/>
      <c r="D258" s="445" t="s">
        <v>161</v>
      </c>
      <c r="E258" s="149" t="s">
        <v>336</v>
      </c>
      <c r="F258" s="151" t="s">
        <v>152</v>
      </c>
      <c r="G258" s="152">
        <v>12</v>
      </c>
      <c r="H258" s="505">
        <v>44237</v>
      </c>
      <c r="I258" s="446" t="s">
        <v>21</v>
      </c>
      <c r="J258" s="971"/>
      <c r="K258" s="796" t="s">
        <v>90</v>
      </c>
    </row>
    <row r="259" spans="1:11" ht="19.8" customHeight="1" x14ac:dyDescent="0.25">
      <c r="A259" s="5"/>
      <c r="B259" s="1036"/>
      <c r="C259" s="1038"/>
      <c r="D259" s="445" t="s">
        <v>161</v>
      </c>
      <c r="E259" s="149" t="s">
        <v>336</v>
      </c>
      <c r="F259" s="151" t="s">
        <v>695</v>
      </c>
      <c r="G259" s="152">
        <v>12</v>
      </c>
      <c r="H259" s="505">
        <v>44237</v>
      </c>
      <c r="I259" s="446" t="s">
        <v>795</v>
      </c>
      <c r="J259" s="971"/>
      <c r="K259" s="796" t="s">
        <v>62</v>
      </c>
    </row>
    <row r="260" spans="1:11" ht="19.8" customHeight="1" x14ac:dyDescent="0.25">
      <c r="A260" s="5"/>
      <c r="B260" s="1036"/>
      <c r="C260" s="1038"/>
      <c r="D260" s="445" t="s">
        <v>161</v>
      </c>
      <c r="E260" s="149" t="s">
        <v>336</v>
      </c>
      <c r="F260" s="151" t="s">
        <v>696</v>
      </c>
      <c r="G260" s="152">
        <v>10</v>
      </c>
      <c r="H260" s="505">
        <v>44237</v>
      </c>
      <c r="I260" s="446" t="s">
        <v>697</v>
      </c>
      <c r="J260" s="971"/>
      <c r="K260" s="796" t="s">
        <v>90</v>
      </c>
    </row>
    <row r="261" spans="1:11" ht="19.8" customHeight="1" x14ac:dyDescent="0.25">
      <c r="A261" s="5"/>
      <c r="B261" s="1036"/>
      <c r="C261" s="1038"/>
      <c r="D261" s="445" t="s">
        <v>161</v>
      </c>
      <c r="E261" s="149" t="s">
        <v>336</v>
      </c>
      <c r="F261" s="151" t="s">
        <v>698</v>
      </c>
      <c r="G261" s="152">
        <v>10</v>
      </c>
      <c r="H261" s="505">
        <v>44237</v>
      </c>
      <c r="I261" s="446" t="s">
        <v>699</v>
      </c>
      <c r="J261" s="971"/>
      <c r="K261" s="796" t="s">
        <v>90</v>
      </c>
    </row>
    <row r="262" spans="1:11" ht="19.8" customHeight="1" x14ac:dyDescent="0.25">
      <c r="A262" s="5"/>
      <c r="B262" s="1036"/>
      <c r="C262" s="1038"/>
      <c r="D262" s="445" t="s">
        <v>161</v>
      </c>
      <c r="E262" s="149" t="s">
        <v>336</v>
      </c>
      <c r="F262" s="151" t="s">
        <v>701</v>
      </c>
      <c r="G262" s="152">
        <v>11</v>
      </c>
      <c r="H262" s="505">
        <v>44237</v>
      </c>
      <c r="I262" s="446" t="s">
        <v>1111</v>
      </c>
      <c r="J262" s="971"/>
      <c r="K262" s="796" t="s">
        <v>90</v>
      </c>
    </row>
    <row r="263" spans="1:11" ht="19.8" customHeight="1" x14ac:dyDescent="0.25">
      <c r="A263" s="5"/>
      <c r="B263" s="1036"/>
      <c r="C263" s="1038"/>
      <c r="D263" s="445" t="s">
        <v>161</v>
      </c>
      <c r="E263" s="149" t="s">
        <v>336</v>
      </c>
      <c r="F263" s="151" t="s">
        <v>702</v>
      </c>
      <c r="G263" s="152">
        <v>10</v>
      </c>
      <c r="H263" s="505">
        <v>44237</v>
      </c>
      <c r="I263" s="446" t="s">
        <v>796</v>
      </c>
      <c r="J263" s="971"/>
      <c r="K263" s="796" t="s">
        <v>90</v>
      </c>
    </row>
    <row r="264" spans="1:11" ht="19.8" customHeight="1" x14ac:dyDescent="0.25">
      <c r="A264" s="5"/>
      <c r="B264" s="1036"/>
      <c r="C264" s="1038"/>
      <c r="D264" s="445" t="s">
        <v>161</v>
      </c>
      <c r="E264" s="149" t="s">
        <v>336</v>
      </c>
      <c r="F264" s="151" t="s">
        <v>797</v>
      </c>
      <c r="G264" s="152">
        <v>10</v>
      </c>
      <c r="H264" s="505">
        <v>44237</v>
      </c>
      <c r="I264" s="446" t="s">
        <v>798</v>
      </c>
      <c r="J264" s="971"/>
      <c r="K264" s="796" t="s">
        <v>90</v>
      </c>
    </row>
    <row r="265" spans="1:11" ht="19.8" customHeight="1" x14ac:dyDescent="0.25">
      <c r="A265" s="5"/>
      <c r="B265" s="1036"/>
      <c r="C265" s="1038"/>
      <c r="D265" s="445" t="s">
        <v>180</v>
      </c>
      <c r="E265" s="149" t="s">
        <v>336</v>
      </c>
      <c r="F265" s="151" t="s">
        <v>153</v>
      </c>
      <c r="G265" s="152">
        <v>12</v>
      </c>
      <c r="H265" s="505">
        <v>44237</v>
      </c>
      <c r="I265" s="446" t="s">
        <v>59</v>
      </c>
      <c r="J265" s="971"/>
      <c r="K265" s="796" t="s">
        <v>62</v>
      </c>
    </row>
    <row r="266" spans="1:11" ht="19.8" customHeight="1" x14ac:dyDescent="0.25">
      <c r="A266" s="5"/>
      <c r="B266" s="1036"/>
      <c r="C266" s="1038"/>
      <c r="D266" s="445" t="s">
        <v>180</v>
      </c>
      <c r="E266" s="149" t="s">
        <v>336</v>
      </c>
      <c r="F266" s="151" t="s">
        <v>1107</v>
      </c>
      <c r="G266" s="152">
        <v>2</v>
      </c>
      <c r="H266" s="505">
        <v>44237</v>
      </c>
      <c r="I266" s="446" t="s">
        <v>1109</v>
      </c>
      <c r="J266" s="971"/>
      <c r="K266" s="796" t="s">
        <v>90</v>
      </c>
    </row>
    <row r="267" spans="1:11" ht="19.8" customHeight="1" x14ac:dyDescent="0.25">
      <c r="A267" s="5"/>
      <c r="B267" s="1036"/>
      <c r="C267" s="1038"/>
      <c r="D267" s="445" t="s">
        <v>180</v>
      </c>
      <c r="E267" s="149" t="s">
        <v>336</v>
      </c>
      <c r="F267" s="151" t="s">
        <v>1108</v>
      </c>
      <c r="G267" s="152">
        <v>4</v>
      </c>
      <c r="H267" s="505">
        <v>44342</v>
      </c>
      <c r="I267" s="446" t="s">
        <v>1140</v>
      </c>
      <c r="J267" s="971"/>
      <c r="K267" s="796" t="s">
        <v>90</v>
      </c>
    </row>
    <row r="268" spans="1:11" ht="19.8" customHeight="1" x14ac:dyDescent="0.25">
      <c r="A268" s="5"/>
      <c r="B268" s="1036"/>
      <c r="C268" s="1038"/>
      <c r="D268" s="697" t="s">
        <v>195</v>
      </c>
      <c r="E268" s="149" t="s">
        <v>336</v>
      </c>
      <c r="F268" s="699" t="s">
        <v>1106</v>
      </c>
      <c r="G268" s="817">
        <v>0</v>
      </c>
      <c r="H268" s="505">
        <v>44237</v>
      </c>
      <c r="I268" s="702" t="s">
        <v>1110</v>
      </c>
      <c r="J268" s="971"/>
      <c r="K268" s="796" t="s">
        <v>90</v>
      </c>
    </row>
    <row r="269" spans="1:11" s="1" customFormat="1" ht="28.5" customHeight="1" x14ac:dyDescent="0.25">
      <c r="A269" s="5"/>
      <c r="B269" s="1036"/>
      <c r="C269" s="1032" t="s">
        <v>60</v>
      </c>
      <c r="D269" s="634" t="s">
        <v>75</v>
      </c>
      <c r="E269" s="507"/>
      <c r="F269" s="148" t="s">
        <v>720</v>
      </c>
      <c r="G269" s="696">
        <v>5</v>
      </c>
      <c r="H269" s="502">
        <v>44013</v>
      </c>
      <c r="I269" s="635" t="s">
        <v>721</v>
      </c>
      <c r="J269" s="1026" t="s">
        <v>1029</v>
      </c>
      <c r="K269" s="795" t="s">
        <v>90</v>
      </c>
    </row>
    <row r="270" spans="1:11" s="1" customFormat="1" ht="18.600000000000001" customHeight="1" x14ac:dyDescent="0.25">
      <c r="A270" s="5"/>
      <c r="B270" s="1036"/>
      <c r="C270" s="1033"/>
      <c r="D270" s="697" t="s">
        <v>75</v>
      </c>
      <c r="E270" s="698"/>
      <c r="F270" s="699" t="s">
        <v>1040</v>
      </c>
      <c r="G270" s="700">
        <v>5</v>
      </c>
      <c r="H270" s="701">
        <v>44013</v>
      </c>
      <c r="I270" s="702" t="s">
        <v>1069</v>
      </c>
      <c r="J270" s="1027"/>
      <c r="K270" s="796" t="s">
        <v>90</v>
      </c>
    </row>
    <row r="271" spans="1:11" s="1" customFormat="1" ht="18.600000000000001" customHeight="1" x14ac:dyDescent="0.25">
      <c r="A271" s="5"/>
      <c r="B271" s="1036"/>
      <c r="C271" s="1034"/>
      <c r="D271" s="447" t="s">
        <v>161</v>
      </c>
      <c r="E271" s="452"/>
      <c r="F271" s="449"/>
      <c r="G271" s="503">
        <v>5</v>
      </c>
      <c r="H271" s="638">
        <v>44243</v>
      </c>
      <c r="I271" s="450" t="s">
        <v>1070</v>
      </c>
      <c r="J271" s="1028"/>
      <c r="K271" s="814" t="s">
        <v>90</v>
      </c>
    </row>
    <row r="272" spans="1:11" s="1" customFormat="1" ht="21" customHeight="1" x14ac:dyDescent="0.25">
      <c r="A272" s="5"/>
      <c r="B272" s="1029" t="s">
        <v>1071</v>
      </c>
      <c r="C272" s="1030"/>
      <c r="D272" s="1030"/>
      <c r="E272" s="1030"/>
      <c r="F272" s="1030"/>
      <c r="G272" s="1030"/>
      <c r="H272" s="1030"/>
      <c r="I272" s="1030"/>
      <c r="J272" s="1030"/>
      <c r="K272" s="1031"/>
    </row>
    <row r="273" spans="1:11" s="1" customFormat="1" ht="42" customHeight="1" x14ac:dyDescent="0.25">
      <c r="A273" s="5"/>
      <c r="B273" s="1049" t="s">
        <v>896</v>
      </c>
      <c r="C273" s="1047" t="s">
        <v>757</v>
      </c>
      <c r="D273" s="703" t="s">
        <v>75</v>
      </c>
      <c r="E273" s="869" t="s">
        <v>759</v>
      </c>
      <c r="F273" s="704" t="s">
        <v>758</v>
      </c>
      <c r="G273" s="705">
        <v>4</v>
      </c>
      <c r="H273" s="835">
        <v>44018</v>
      </c>
      <c r="I273" s="706" t="s">
        <v>959</v>
      </c>
      <c r="J273" s="1045" t="s">
        <v>1039</v>
      </c>
      <c r="K273" s="797" t="s">
        <v>90</v>
      </c>
    </row>
    <row r="274" spans="1:11" s="1" customFormat="1" ht="28.8" customHeight="1" x14ac:dyDescent="0.25">
      <c r="A274" s="5"/>
      <c r="B274" s="1050"/>
      <c r="C274" s="1047"/>
      <c r="D274" s="688" t="s">
        <v>161</v>
      </c>
      <c r="E274" s="870"/>
      <c r="F274" s="644" t="s">
        <v>760</v>
      </c>
      <c r="G274" s="642">
        <v>1</v>
      </c>
      <c r="H274" s="643">
        <v>43749</v>
      </c>
      <c r="I274" s="689" t="s">
        <v>842</v>
      </c>
      <c r="J274" s="1045"/>
      <c r="K274" s="798" t="s">
        <v>90</v>
      </c>
    </row>
    <row r="275" spans="1:11" s="1" customFormat="1" ht="33" customHeight="1" x14ac:dyDescent="0.25">
      <c r="A275" s="5"/>
      <c r="B275" s="1050"/>
      <c r="C275" s="1047"/>
      <c r="D275" s="690" t="s">
        <v>75</v>
      </c>
      <c r="E275" s="870" t="s">
        <v>761</v>
      </c>
      <c r="F275" s="645" t="s">
        <v>1074</v>
      </c>
      <c r="G275" s="642">
        <v>2</v>
      </c>
      <c r="H275" s="643">
        <v>44138</v>
      </c>
      <c r="I275" s="691" t="s">
        <v>762</v>
      </c>
      <c r="J275" s="1045"/>
      <c r="K275" s="798" t="s">
        <v>90</v>
      </c>
    </row>
    <row r="276" spans="1:11" s="1" customFormat="1" ht="18.600000000000001" customHeight="1" x14ac:dyDescent="0.25">
      <c r="A276" s="5"/>
      <c r="B276" s="1050"/>
      <c r="C276" s="1047"/>
      <c r="D276" s="688" t="s">
        <v>180</v>
      </c>
      <c r="E276" s="870"/>
      <c r="F276" s="645"/>
      <c r="G276" s="642"/>
      <c r="H276" s="643">
        <v>44307</v>
      </c>
      <c r="I276" s="689" t="s">
        <v>763</v>
      </c>
      <c r="J276" s="1045"/>
      <c r="K276" s="798" t="s">
        <v>90</v>
      </c>
    </row>
    <row r="277" spans="1:11" s="1" customFormat="1" ht="18.600000000000001" customHeight="1" x14ac:dyDescent="0.25">
      <c r="A277" s="5"/>
      <c r="B277" s="1051"/>
      <c r="C277" s="1048"/>
      <c r="D277" s="692" t="s">
        <v>195</v>
      </c>
      <c r="E277" s="869" t="s">
        <v>759</v>
      </c>
      <c r="F277" s="693" t="s">
        <v>840</v>
      </c>
      <c r="G277" s="694">
        <v>2</v>
      </c>
      <c r="H277" s="695">
        <v>44140</v>
      </c>
      <c r="I277" s="871" t="s">
        <v>841</v>
      </c>
      <c r="J277" s="1046"/>
      <c r="K277" s="799" t="s">
        <v>90</v>
      </c>
    </row>
    <row r="278" spans="1:11" ht="19.5" customHeight="1" x14ac:dyDescent="0.25"/>
    <row r="279" spans="1:11" ht="15.75" customHeight="1" x14ac:dyDescent="0.25">
      <c r="B279" s="1039" t="s">
        <v>952</v>
      </c>
      <c r="C279" s="1040"/>
      <c r="D279" s="1040"/>
      <c r="E279" s="1040"/>
      <c r="F279" s="1041"/>
      <c r="G279" s="1042" t="s">
        <v>951</v>
      </c>
      <c r="H279" s="1042"/>
      <c r="I279" s="1043" t="s">
        <v>69</v>
      </c>
      <c r="J279" s="1044"/>
      <c r="K279" s="707"/>
    </row>
  </sheetData>
  <autoFilter ref="B7:K277"/>
  <mergeCells count="88">
    <mergeCell ref="B122:B152"/>
    <mergeCell ref="C104:C110"/>
    <mergeCell ref="J135:J137"/>
    <mergeCell ref="E215:E217"/>
    <mergeCell ref="B153:B185"/>
    <mergeCell ref="C204:C220"/>
    <mergeCell ref="C186:C203"/>
    <mergeCell ref="C135:C149"/>
    <mergeCell ref="B186:B220"/>
    <mergeCell ref="J111:J117"/>
    <mergeCell ref="C174:C182"/>
    <mergeCell ref="C183:C185"/>
    <mergeCell ref="C150:C152"/>
    <mergeCell ref="C153:C173"/>
    <mergeCell ref="B279:F279"/>
    <mergeCell ref="G279:H279"/>
    <mergeCell ref="I279:J279"/>
    <mergeCell ref="J273:J277"/>
    <mergeCell ref="C273:C277"/>
    <mergeCell ref="B273:B277"/>
    <mergeCell ref="J269:J271"/>
    <mergeCell ref="B272:K272"/>
    <mergeCell ref="C221:C256"/>
    <mergeCell ref="J241:J256"/>
    <mergeCell ref="J153:J157"/>
    <mergeCell ref="J158:J166"/>
    <mergeCell ref="J174:J179"/>
    <mergeCell ref="C269:C271"/>
    <mergeCell ref="B221:B271"/>
    <mergeCell ref="C257:C268"/>
    <mergeCell ref="J257:J268"/>
    <mergeCell ref="B1:K1"/>
    <mergeCell ref="B2:K2"/>
    <mergeCell ref="B5:K5"/>
    <mergeCell ref="J45:J49"/>
    <mergeCell ref="E4:I4"/>
    <mergeCell ref="J6:K6"/>
    <mergeCell ref="C13:C24"/>
    <mergeCell ref="C31:C38"/>
    <mergeCell ref="J8:J11"/>
    <mergeCell ref="J13:J24"/>
    <mergeCell ref="C26:C27"/>
    <mergeCell ref="J26:J27"/>
    <mergeCell ref="J29:J30"/>
    <mergeCell ref="J31:J37"/>
    <mergeCell ref="J40:J41"/>
    <mergeCell ref="C45:C56"/>
    <mergeCell ref="C57:C75"/>
    <mergeCell ref="C76:C89"/>
    <mergeCell ref="E77:E78"/>
    <mergeCell ref="J167:J173"/>
    <mergeCell ref="J144:J149"/>
    <mergeCell ref="C111:C117"/>
    <mergeCell ref="C122:C134"/>
    <mergeCell ref="J138:J143"/>
    <mergeCell ref="J150:J152"/>
    <mergeCell ref="C118:C121"/>
    <mergeCell ref="J50:J56"/>
    <mergeCell ref="J118:J121"/>
    <mergeCell ref="J104:J110"/>
    <mergeCell ref="B8:B12"/>
    <mergeCell ref="B13:B27"/>
    <mergeCell ref="C90:C103"/>
    <mergeCell ref="B45:B75"/>
    <mergeCell ref="B29:B30"/>
    <mergeCell ref="C29:C30"/>
    <mergeCell ref="C39:C41"/>
    <mergeCell ref="B31:B44"/>
    <mergeCell ref="B76:B89"/>
    <mergeCell ref="C8:C12"/>
    <mergeCell ref="B90:B121"/>
    <mergeCell ref="J42:J43"/>
    <mergeCell ref="J57:J61"/>
    <mergeCell ref="J180:J182"/>
    <mergeCell ref="J221:J225"/>
    <mergeCell ref="J194:J203"/>
    <mergeCell ref="J183:J185"/>
    <mergeCell ref="J204:J217"/>
    <mergeCell ref="J218:J220"/>
    <mergeCell ref="J186:J193"/>
    <mergeCell ref="J226:J240"/>
    <mergeCell ref="J98:J103"/>
    <mergeCell ref="J122:J134"/>
    <mergeCell ref="J96:J97"/>
    <mergeCell ref="J62:J75"/>
    <mergeCell ref="J76:J87"/>
    <mergeCell ref="J88:J89"/>
    <mergeCell ref="J90:J95"/>
  </mergeCells>
  <pageMargins left="0.31496062992125984" right="0.31496062992125984" top="0.55118110236220474" bottom="0.35433070866141736" header="0.31496062992125984" footer="0.31496062992125984"/>
  <pageSetup scale="83" fitToHeight="12" orientation="portrait" r:id="rId1"/>
  <rowBreaks count="1" manualBreakCount="1">
    <brk id="89" min="1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7"/>
  <sheetViews>
    <sheetView zoomScale="120" zoomScaleNormal="120" zoomScaleSheetLayoutView="100" workbookViewId="0">
      <selection activeCell="C7" sqref="C7:F7"/>
    </sheetView>
  </sheetViews>
  <sheetFormatPr baseColWidth="10" defaultColWidth="10.88671875" defaultRowHeight="13.2" x14ac:dyDescent="0.25"/>
  <cols>
    <col min="1" max="1" width="3.6640625" style="15" customWidth="1"/>
    <col min="2" max="2" width="7.6640625" style="15" customWidth="1"/>
    <col min="3" max="3" width="13.33203125" style="42" customWidth="1"/>
    <col min="4" max="4" width="48.6640625" style="42" customWidth="1"/>
    <col min="5" max="5" width="9.33203125" style="42" customWidth="1"/>
    <col min="6" max="6" width="12" style="274" customWidth="1"/>
    <col min="7" max="7" width="20" style="523" customWidth="1"/>
    <col min="8" max="8" width="28.5546875" style="172" customWidth="1"/>
    <col min="9" max="9" width="2.88671875" style="13" customWidth="1"/>
    <col min="10" max="16384" width="10.88671875" style="13"/>
  </cols>
  <sheetData>
    <row r="2" spans="1:11" ht="25.5" customHeight="1" x14ac:dyDescent="0.4">
      <c r="C2" s="1075" t="s">
        <v>32</v>
      </c>
      <c r="D2" s="1075"/>
      <c r="E2" s="1075"/>
      <c r="F2" s="1075"/>
      <c r="G2" s="1075"/>
      <c r="H2" s="1075"/>
    </row>
    <row r="3" spans="1:11" x14ac:dyDescent="0.25">
      <c r="C3" s="1076" t="s">
        <v>33</v>
      </c>
      <c r="D3" s="1076"/>
      <c r="E3" s="1076"/>
      <c r="F3" s="1076"/>
      <c r="G3" s="1076"/>
      <c r="H3" s="1076"/>
    </row>
    <row r="4" spans="1:11" ht="12.75" customHeight="1" x14ac:dyDescent="0.25"/>
    <row r="5" spans="1:11" ht="24" customHeight="1" x14ac:dyDescent="0.25">
      <c r="A5" s="1077" t="s">
        <v>512</v>
      </c>
      <c r="B5" s="1077"/>
      <c r="C5" s="1077"/>
      <c r="D5" s="1077"/>
      <c r="E5" s="1077"/>
      <c r="F5" s="1077"/>
      <c r="G5" s="1077"/>
      <c r="H5" s="1077"/>
    </row>
    <row r="6" spans="1:11" ht="13.95" customHeight="1" x14ac:dyDescent="0.25">
      <c r="A6" s="1078"/>
      <c r="B6" s="1078"/>
      <c r="C6" s="1078"/>
      <c r="D6" s="1078"/>
      <c r="E6" s="1078"/>
      <c r="F6" s="1078"/>
      <c r="G6" s="518"/>
    </row>
    <row r="7" spans="1:11" ht="25.5" customHeight="1" x14ac:dyDescent="0.25">
      <c r="A7" s="273" t="s">
        <v>617</v>
      </c>
      <c r="B7" s="273" t="s">
        <v>1</v>
      </c>
      <c r="C7" s="273" t="s">
        <v>827</v>
      </c>
      <c r="D7" s="273" t="s">
        <v>2</v>
      </c>
      <c r="E7" s="508" t="s">
        <v>619</v>
      </c>
      <c r="F7" s="509" t="s">
        <v>3</v>
      </c>
      <c r="G7" s="510" t="s">
        <v>618</v>
      </c>
      <c r="H7" s="509" t="s">
        <v>488</v>
      </c>
      <c r="J7" s="13" t="s">
        <v>892</v>
      </c>
      <c r="K7" s="371" t="s">
        <v>906</v>
      </c>
    </row>
    <row r="8" spans="1:11" ht="21" customHeight="1" x14ac:dyDescent="0.25">
      <c r="A8" s="1082" t="s">
        <v>50</v>
      </c>
      <c r="B8" s="1085" t="s">
        <v>34</v>
      </c>
      <c r="C8" s="714" t="s">
        <v>526</v>
      </c>
      <c r="D8" s="511" t="s">
        <v>880</v>
      </c>
      <c r="E8" s="157">
        <v>24</v>
      </c>
      <c r="F8" s="275">
        <v>44224</v>
      </c>
      <c r="G8" s="157" t="s">
        <v>524</v>
      </c>
      <c r="H8" s="782" t="s">
        <v>712</v>
      </c>
      <c r="J8" s="708"/>
      <c r="K8" s="883" t="s">
        <v>1102</v>
      </c>
    </row>
    <row r="9" spans="1:11" ht="21" customHeight="1" x14ac:dyDescent="0.25">
      <c r="A9" s="1083"/>
      <c r="B9" s="1086"/>
      <c r="C9" s="715" t="s">
        <v>526</v>
      </c>
      <c r="D9" s="276" t="s">
        <v>530</v>
      </c>
      <c r="E9" s="160">
        <v>24</v>
      </c>
      <c r="F9" s="512">
        <v>44224</v>
      </c>
      <c r="G9" s="160" t="s">
        <v>524</v>
      </c>
      <c r="H9" s="515" t="s">
        <v>940</v>
      </c>
      <c r="J9" s="708"/>
    </row>
    <row r="10" spans="1:11" ht="21" customHeight="1" x14ac:dyDescent="0.25">
      <c r="A10" s="1083"/>
      <c r="B10" s="1086"/>
      <c r="C10" s="715" t="s">
        <v>526</v>
      </c>
      <c r="D10" s="276" t="s">
        <v>529</v>
      </c>
      <c r="E10" s="160">
        <v>24</v>
      </c>
      <c r="F10" s="512">
        <v>44224</v>
      </c>
      <c r="G10" s="160" t="s">
        <v>524</v>
      </c>
      <c r="H10" s="515" t="s">
        <v>940</v>
      </c>
      <c r="J10" s="708"/>
    </row>
    <row r="11" spans="1:11" ht="21" customHeight="1" x14ac:dyDescent="0.25">
      <c r="A11" s="1083"/>
      <c r="B11" s="1086"/>
      <c r="C11" s="715" t="s">
        <v>526</v>
      </c>
      <c r="D11" s="276" t="s">
        <v>528</v>
      </c>
      <c r="E11" s="160">
        <v>24</v>
      </c>
      <c r="F11" s="512">
        <v>44224</v>
      </c>
      <c r="G11" s="160" t="s">
        <v>524</v>
      </c>
      <c r="H11" s="515" t="s">
        <v>940</v>
      </c>
      <c r="J11" s="708"/>
    </row>
    <row r="12" spans="1:11" ht="21" hidden="1" customHeight="1" x14ac:dyDescent="0.25">
      <c r="A12" s="1083"/>
      <c r="B12" s="1086"/>
      <c r="C12" s="715" t="s">
        <v>526</v>
      </c>
      <c r="D12" s="276" t="s">
        <v>527</v>
      </c>
      <c r="E12" s="160">
        <v>19</v>
      </c>
      <c r="F12" s="512">
        <v>43553</v>
      </c>
      <c r="G12" s="160" t="s">
        <v>524</v>
      </c>
      <c r="H12" s="515" t="s">
        <v>891</v>
      </c>
    </row>
    <row r="13" spans="1:11" ht="21" hidden="1" customHeight="1" x14ac:dyDescent="0.25">
      <c r="A13" s="1083"/>
      <c r="B13" s="1086"/>
      <c r="C13" s="716" t="s">
        <v>526</v>
      </c>
      <c r="D13" s="516" t="s">
        <v>525</v>
      </c>
      <c r="E13" s="169">
        <v>19</v>
      </c>
      <c r="F13" s="517">
        <v>43554</v>
      </c>
      <c r="G13" s="169" t="s">
        <v>524</v>
      </c>
      <c r="H13" s="717" t="s">
        <v>891</v>
      </c>
    </row>
    <row r="14" spans="1:11" ht="21" customHeight="1" x14ac:dyDescent="0.25">
      <c r="A14" s="1084"/>
      <c r="B14" s="1087"/>
      <c r="C14" s="837" t="s">
        <v>1044</v>
      </c>
      <c r="D14" s="838" t="s">
        <v>1045</v>
      </c>
      <c r="E14" s="839">
        <v>1</v>
      </c>
      <c r="F14" s="840">
        <v>44224</v>
      </c>
      <c r="G14" s="839" t="s">
        <v>524</v>
      </c>
      <c r="H14" s="841" t="s">
        <v>712</v>
      </c>
      <c r="J14" s="708"/>
    </row>
    <row r="15" spans="1:11" ht="21" customHeight="1" x14ac:dyDescent="0.25">
      <c r="A15" s="1069" t="s">
        <v>73</v>
      </c>
      <c r="B15" s="1072" t="s">
        <v>828</v>
      </c>
      <c r="C15" s="726" t="s">
        <v>540</v>
      </c>
      <c r="D15" s="718" t="s">
        <v>905</v>
      </c>
      <c r="E15" s="528">
        <v>2</v>
      </c>
      <c r="F15" s="719">
        <v>43654</v>
      </c>
      <c r="G15" s="528" t="s">
        <v>531</v>
      </c>
      <c r="H15" s="720" t="s">
        <v>712</v>
      </c>
      <c r="J15" s="708"/>
    </row>
    <row r="16" spans="1:11" ht="21" customHeight="1" x14ac:dyDescent="0.25">
      <c r="A16" s="1070"/>
      <c r="B16" s="1073"/>
      <c r="C16" s="727" t="s">
        <v>491</v>
      </c>
      <c r="D16" s="514" t="s">
        <v>829</v>
      </c>
      <c r="E16" s="513">
        <v>1</v>
      </c>
      <c r="F16" s="572">
        <v>43748</v>
      </c>
      <c r="G16" s="461" t="s">
        <v>531</v>
      </c>
      <c r="H16" s="721" t="s">
        <v>712</v>
      </c>
      <c r="J16" s="708"/>
    </row>
    <row r="17" spans="1:11" ht="21" customHeight="1" x14ac:dyDescent="0.25">
      <c r="A17" s="1070"/>
      <c r="B17" s="1073"/>
      <c r="C17" s="727" t="s">
        <v>491</v>
      </c>
      <c r="D17" s="514" t="s">
        <v>830</v>
      </c>
      <c r="E17" s="513">
        <v>1</v>
      </c>
      <c r="F17" s="572">
        <v>43748</v>
      </c>
      <c r="G17" s="461" t="s">
        <v>531</v>
      </c>
      <c r="H17" s="721" t="s">
        <v>712</v>
      </c>
      <c r="J17" s="708"/>
    </row>
    <row r="18" spans="1:11" ht="21" customHeight="1" x14ac:dyDescent="0.25">
      <c r="A18" s="1070"/>
      <c r="B18" s="1073"/>
      <c r="C18" s="727" t="s">
        <v>491</v>
      </c>
      <c r="D18" s="514" t="s">
        <v>831</v>
      </c>
      <c r="E18" s="513">
        <v>1</v>
      </c>
      <c r="F18" s="572">
        <v>43748</v>
      </c>
      <c r="G18" s="461" t="s">
        <v>531</v>
      </c>
      <c r="H18" s="721" t="s">
        <v>712</v>
      </c>
      <c r="J18" s="708"/>
    </row>
    <row r="19" spans="1:11" ht="21" customHeight="1" x14ac:dyDescent="0.25">
      <c r="A19" s="1070"/>
      <c r="B19" s="1074"/>
      <c r="C19" s="728" t="s">
        <v>491</v>
      </c>
      <c r="D19" s="723" t="s">
        <v>832</v>
      </c>
      <c r="E19" s="722">
        <v>1</v>
      </c>
      <c r="F19" s="724">
        <v>43748</v>
      </c>
      <c r="G19" s="469" t="s">
        <v>531</v>
      </c>
      <c r="H19" s="725" t="s">
        <v>712</v>
      </c>
      <c r="J19" s="708"/>
    </row>
    <row r="20" spans="1:11" ht="21" customHeight="1" x14ac:dyDescent="0.25">
      <c r="A20" s="1070"/>
      <c r="B20" s="1072" t="s">
        <v>51</v>
      </c>
      <c r="C20" s="730"/>
      <c r="D20" s="718" t="s">
        <v>583</v>
      </c>
      <c r="E20" s="731"/>
      <c r="F20" s="732"/>
      <c r="G20" s="732"/>
      <c r="H20" s="542"/>
    </row>
    <row r="21" spans="1:11" ht="28.8" customHeight="1" x14ac:dyDescent="0.25">
      <c r="A21" s="1070"/>
      <c r="B21" s="1073"/>
      <c r="C21" s="733" t="s">
        <v>539</v>
      </c>
      <c r="D21" s="463" t="s">
        <v>538</v>
      </c>
      <c r="E21" s="461"/>
      <c r="F21" s="462"/>
      <c r="G21" s="461" t="s">
        <v>535</v>
      </c>
      <c r="H21" s="464" t="s">
        <v>616</v>
      </c>
    </row>
    <row r="22" spans="1:11" ht="21" customHeight="1" x14ac:dyDescent="0.25">
      <c r="A22" s="1070"/>
      <c r="B22" s="1073"/>
      <c r="C22" s="733" t="s">
        <v>537</v>
      </c>
      <c r="D22" s="463" t="s">
        <v>536</v>
      </c>
      <c r="E22" s="461"/>
      <c r="F22" s="462"/>
      <c r="G22" s="461" t="s">
        <v>535</v>
      </c>
      <c r="H22" s="464" t="s">
        <v>616</v>
      </c>
    </row>
    <row r="23" spans="1:11" ht="21" customHeight="1" x14ac:dyDescent="0.25">
      <c r="A23" s="1070"/>
      <c r="B23" s="1073"/>
      <c r="C23" s="734" t="s">
        <v>263</v>
      </c>
      <c r="D23" s="465" t="s">
        <v>769</v>
      </c>
      <c r="E23" s="466">
        <v>0</v>
      </c>
      <c r="F23" s="467">
        <v>43686</v>
      </c>
      <c r="G23" s="466" t="s">
        <v>718</v>
      </c>
      <c r="H23" s="607" t="s">
        <v>719</v>
      </c>
    </row>
    <row r="24" spans="1:11" ht="25.8" customHeight="1" x14ac:dyDescent="0.25">
      <c r="A24" s="1070"/>
      <c r="B24" s="1073"/>
      <c r="C24" s="735" t="s">
        <v>534</v>
      </c>
      <c r="D24" s="468" t="s">
        <v>533</v>
      </c>
      <c r="E24" s="469">
        <v>7</v>
      </c>
      <c r="F24" s="470">
        <v>43846</v>
      </c>
      <c r="G24" s="469" t="s">
        <v>532</v>
      </c>
      <c r="H24" s="784" t="s">
        <v>712</v>
      </c>
      <c r="J24" s="708"/>
    </row>
    <row r="25" spans="1:11" ht="24" customHeight="1" x14ac:dyDescent="0.25">
      <c r="A25" s="1070"/>
      <c r="B25" s="1074"/>
      <c r="C25" s="735" t="s">
        <v>939</v>
      </c>
      <c r="D25" s="468" t="s">
        <v>788</v>
      </c>
      <c r="E25" s="722">
        <v>3</v>
      </c>
      <c r="F25" s="724">
        <v>43844</v>
      </c>
      <c r="G25" s="722" t="s">
        <v>949</v>
      </c>
      <c r="H25" s="784" t="s">
        <v>712</v>
      </c>
      <c r="J25" s="708"/>
      <c r="K25" s="783"/>
    </row>
    <row r="26" spans="1:11" ht="25.8" customHeight="1" x14ac:dyDescent="0.25">
      <c r="A26" s="1070"/>
      <c r="B26" s="1079" t="s">
        <v>708</v>
      </c>
      <c r="C26" s="743" t="s">
        <v>709</v>
      </c>
      <c r="D26" s="744" t="s">
        <v>710</v>
      </c>
      <c r="E26" s="528">
        <v>2</v>
      </c>
      <c r="F26" s="719">
        <v>43482</v>
      </c>
      <c r="G26" s="1080" t="s">
        <v>711</v>
      </c>
      <c r="H26" s="544" t="s">
        <v>712</v>
      </c>
      <c r="J26" s="708"/>
    </row>
    <row r="27" spans="1:11" ht="28.2" customHeight="1" x14ac:dyDescent="0.25">
      <c r="A27" s="1070"/>
      <c r="B27" s="1079"/>
      <c r="C27" s="735" t="s">
        <v>491</v>
      </c>
      <c r="D27" s="468" t="s">
        <v>912</v>
      </c>
      <c r="E27" s="469">
        <v>2</v>
      </c>
      <c r="F27" s="470">
        <v>43650</v>
      </c>
      <c r="G27" s="1081"/>
      <c r="H27" s="745" t="s">
        <v>712</v>
      </c>
      <c r="J27" s="708"/>
    </row>
    <row r="28" spans="1:11" ht="43.8" customHeight="1" x14ac:dyDescent="0.25">
      <c r="A28" s="1070"/>
      <c r="B28" s="737" t="s">
        <v>844</v>
      </c>
      <c r="C28" s="736" t="s">
        <v>872</v>
      </c>
      <c r="D28" s="472" t="s">
        <v>871</v>
      </c>
      <c r="E28" s="473">
        <v>2</v>
      </c>
      <c r="F28" s="474">
        <v>43773</v>
      </c>
      <c r="G28" s="473" t="s">
        <v>681</v>
      </c>
      <c r="H28" s="608" t="s">
        <v>712</v>
      </c>
      <c r="J28" s="708"/>
    </row>
    <row r="29" spans="1:11" ht="21" customHeight="1" x14ac:dyDescent="0.25">
      <c r="A29" s="1070"/>
      <c r="B29" s="1090" t="s">
        <v>409</v>
      </c>
      <c r="C29" s="738"/>
      <c r="D29" s="529"/>
      <c r="E29" s="529"/>
      <c r="F29" s="530"/>
      <c r="G29" s="530"/>
      <c r="H29" s="542" t="s">
        <v>616</v>
      </c>
    </row>
    <row r="30" spans="1:11" ht="21" customHeight="1" x14ac:dyDescent="0.25">
      <c r="A30" s="1070"/>
      <c r="B30" s="1091"/>
      <c r="C30" s="739"/>
      <c r="D30" s="531"/>
      <c r="E30" s="531"/>
      <c r="F30" s="532"/>
      <c r="G30" s="532"/>
      <c r="H30" s="464" t="s">
        <v>616</v>
      </c>
    </row>
    <row r="31" spans="1:11" ht="21" customHeight="1" x14ac:dyDescent="0.25">
      <c r="A31" s="1070"/>
      <c r="B31" s="1090" t="s">
        <v>398</v>
      </c>
      <c r="C31" s="739"/>
      <c r="D31" s="531"/>
      <c r="E31" s="531"/>
      <c r="F31" s="533"/>
      <c r="G31" s="533"/>
      <c r="H31" s="464" t="s">
        <v>616</v>
      </c>
    </row>
    <row r="32" spans="1:11" ht="21" customHeight="1" x14ac:dyDescent="0.25">
      <c r="A32" s="1070"/>
      <c r="B32" s="1091"/>
      <c r="C32" s="739"/>
      <c r="D32" s="531"/>
      <c r="E32" s="531"/>
      <c r="F32" s="533"/>
      <c r="G32" s="533"/>
      <c r="H32" s="464" t="s">
        <v>616</v>
      </c>
    </row>
    <row r="33" spans="1:11" ht="21" customHeight="1" x14ac:dyDescent="0.25">
      <c r="A33" s="1070"/>
      <c r="B33" s="1090" t="s">
        <v>623</v>
      </c>
      <c r="C33" s="740"/>
      <c r="D33" s="534"/>
      <c r="E33" s="534"/>
      <c r="F33" s="535"/>
      <c r="G33" s="536"/>
      <c r="H33" s="464" t="s">
        <v>616</v>
      </c>
    </row>
    <row r="34" spans="1:11" ht="21" customHeight="1" x14ac:dyDescent="0.25">
      <c r="A34" s="1070"/>
      <c r="B34" s="1091"/>
      <c r="C34" s="729" t="s">
        <v>514</v>
      </c>
      <c r="D34" s="531" t="s">
        <v>513</v>
      </c>
      <c r="E34" s="461">
        <v>1</v>
      </c>
      <c r="F34" s="462">
        <v>43740</v>
      </c>
      <c r="G34" s="461" t="s">
        <v>787</v>
      </c>
      <c r="H34" s="544" t="s">
        <v>712</v>
      </c>
    </row>
    <row r="35" spans="1:11" ht="21" customHeight="1" x14ac:dyDescent="0.25">
      <c r="A35" s="1070"/>
      <c r="B35" s="1090" t="s">
        <v>500</v>
      </c>
      <c r="C35" s="729" t="s">
        <v>517</v>
      </c>
      <c r="D35" s="531" t="s">
        <v>516</v>
      </c>
      <c r="E35" s="461">
        <v>4</v>
      </c>
      <c r="F35" s="462">
        <v>44126</v>
      </c>
      <c r="G35" s="461" t="s">
        <v>515</v>
      </c>
      <c r="H35" s="571" t="s">
        <v>712</v>
      </c>
      <c r="J35" s="708"/>
    </row>
    <row r="36" spans="1:11" ht="21" customHeight="1" x14ac:dyDescent="0.25">
      <c r="A36" s="1070"/>
      <c r="B36" s="1134"/>
      <c r="C36" s="741" t="s">
        <v>717</v>
      </c>
      <c r="D36" s="534" t="s">
        <v>910</v>
      </c>
      <c r="E36" s="535">
        <v>0</v>
      </c>
      <c r="F36" s="537">
        <v>43686</v>
      </c>
      <c r="G36" s="538" t="s">
        <v>718</v>
      </c>
      <c r="H36" s="571" t="s">
        <v>911</v>
      </c>
      <c r="J36" s="708"/>
    </row>
    <row r="37" spans="1:11" ht="21" customHeight="1" x14ac:dyDescent="0.25">
      <c r="A37" s="1071"/>
      <c r="B37" s="1091"/>
      <c r="C37" s="742"/>
      <c r="D37" s="539"/>
      <c r="E37" s="539"/>
      <c r="F37" s="540"/>
      <c r="G37" s="541"/>
      <c r="H37" s="471" t="s">
        <v>616</v>
      </c>
    </row>
    <row r="38" spans="1:11" ht="21" customHeight="1" x14ac:dyDescent="0.25">
      <c r="A38" s="1068" t="s">
        <v>55</v>
      </c>
      <c r="B38" s="1089" t="s">
        <v>620</v>
      </c>
      <c r="C38" s="749" t="s">
        <v>520</v>
      </c>
      <c r="D38" s="475" t="s">
        <v>605</v>
      </c>
      <c r="E38" s="476">
        <v>5</v>
      </c>
      <c r="F38" s="477">
        <v>44133</v>
      </c>
      <c r="G38" s="478" t="s">
        <v>786</v>
      </c>
      <c r="H38" s="544" t="s">
        <v>712</v>
      </c>
    </row>
    <row r="39" spans="1:11" ht="21" customHeight="1" x14ac:dyDescent="0.25">
      <c r="A39" s="1068"/>
      <c r="B39" s="1089"/>
      <c r="C39" s="756" t="s">
        <v>519</v>
      </c>
      <c r="D39" s="757" t="s">
        <v>518</v>
      </c>
      <c r="E39" s="752">
        <v>7</v>
      </c>
      <c r="F39" s="753">
        <v>44133</v>
      </c>
      <c r="G39" s="754" t="s">
        <v>632</v>
      </c>
      <c r="H39" s="544" t="s">
        <v>712</v>
      </c>
      <c r="J39" s="708"/>
      <c r="K39" s="708"/>
    </row>
    <row r="40" spans="1:11" ht="21" customHeight="1" x14ac:dyDescent="0.25">
      <c r="A40" s="1068"/>
      <c r="B40" s="1088" t="s">
        <v>621</v>
      </c>
      <c r="C40" s="759"/>
      <c r="D40" s="760" t="s">
        <v>584</v>
      </c>
      <c r="E40" s="761"/>
      <c r="F40" s="478"/>
      <c r="G40" s="478"/>
      <c r="H40" s="762" t="s">
        <v>616</v>
      </c>
    </row>
    <row r="41" spans="1:11" ht="21" customHeight="1" x14ac:dyDescent="0.25">
      <c r="A41" s="1068"/>
      <c r="B41" s="1088"/>
      <c r="C41" s="763"/>
      <c r="D41" s="751" t="s">
        <v>602</v>
      </c>
      <c r="E41" s="764"/>
      <c r="F41" s="754"/>
      <c r="G41" s="754"/>
      <c r="H41" s="765" t="s">
        <v>616</v>
      </c>
    </row>
    <row r="42" spans="1:11" ht="21" customHeight="1" x14ac:dyDescent="0.25">
      <c r="A42" s="1068"/>
      <c r="B42" s="1088" t="s">
        <v>920</v>
      </c>
      <c r="C42" s="768"/>
      <c r="D42" s="760" t="s">
        <v>581</v>
      </c>
      <c r="E42" s="769"/>
      <c r="F42" s="770"/>
      <c r="G42" s="771"/>
      <c r="H42" s="762" t="s">
        <v>616</v>
      </c>
    </row>
    <row r="43" spans="1:11" ht="21" customHeight="1" x14ac:dyDescent="0.25">
      <c r="A43" s="1068"/>
      <c r="B43" s="1088"/>
      <c r="C43" s="750"/>
      <c r="D43" s="751" t="s">
        <v>921</v>
      </c>
      <c r="E43" s="772"/>
      <c r="F43" s="753">
        <v>43417</v>
      </c>
      <c r="G43" s="754" t="s">
        <v>691</v>
      </c>
      <c r="H43" s="745" t="s">
        <v>712</v>
      </c>
    </row>
    <row r="44" spans="1:11" ht="21" customHeight="1" x14ac:dyDescent="0.25">
      <c r="A44" s="1068"/>
      <c r="B44" s="1088" t="s">
        <v>833</v>
      </c>
      <c r="C44" s="758"/>
      <c r="D44" s="573" t="s">
        <v>834</v>
      </c>
      <c r="E44" s="574">
        <v>2</v>
      </c>
      <c r="F44" s="766">
        <v>43748</v>
      </c>
      <c r="G44" s="755" t="s">
        <v>835</v>
      </c>
      <c r="H44" s="767" t="s">
        <v>712</v>
      </c>
    </row>
    <row r="45" spans="1:11" ht="21" customHeight="1" x14ac:dyDescent="0.25">
      <c r="A45" s="1068"/>
      <c r="B45" s="1088"/>
      <c r="C45" s="750"/>
      <c r="D45" s="751" t="s">
        <v>836</v>
      </c>
      <c r="E45" s="752">
        <v>2</v>
      </c>
      <c r="F45" s="753">
        <v>43748</v>
      </c>
      <c r="G45" s="754" t="s">
        <v>835</v>
      </c>
      <c r="H45" s="745" t="s">
        <v>712</v>
      </c>
    </row>
    <row r="46" spans="1:11" ht="88.2" customHeight="1" x14ac:dyDescent="0.25">
      <c r="A46" s="774" t="s">
        <v>622</v>
      </c>
      <c r="B46" s="775" t="s">
        <v>53</v>
      </c>
      <c r="C46" s="773" t="s">
        <v>603</v>
      </c>
      <c r="D46" s="214" t="s">
        <v>963</v>
      </c>
      <c r="E46" s="213">
        <v>2</v>
      </c>
      <c r="F46" s="609">
        <v>43879</v>
      </c>
      <c r="G46" s="610" t="s">
        <v>694</v>
      </c>
      <c r="H46" s="544" t="s">
        <v>712</v>
      </c>
      <c r="J46" s="708"/>
    </row>
    <row r="47" spans="1:11" ht="21" customHeight="1" x14ac:dyDescent="0.25">
      <c r="A47" s="1093" t="s">
        <v>432</v>
      </c>
      <c r="B47" s="1094" t="s">
        <v>4</v>
      </c>
      <c r="C47" s="611" t="s">
        <v>562</v>
      </c>
      <c r="D47" s="612" t="s">
        <v>561</v>
      </c>
      <c r="E47" s="613">
        <v>7</v>
      </c>
      <c r="F47" s="614">
        <v>43651</v>
      </c>
      <c r="G47" s="615" t="s">
        <v>722</v>
      </c>
      <c r="H47" s="544" t="s">
        <v>628</v>
      </c>
    </row>
    <row r="48" spans="1:11" ht="21" customHeight="1" x14ac:dyDescent="0.25">
      <c r="A48" s="1093"/>
      <c r="B48" s="1094"/>
      <c r="C48" s="616" t="s">
        <v>630</v>
      </c>
      <c r="D48" s="617" t="s">
        <v>564</v>
      </c>
      <c r="E48" s="618"/>
      <c r="F48" s="619">
        <v>39038</v>
      </c>
      <c r="G48" s="620" t="s">
        <v>541</v>
      </c>
      <c r="H48" s="630" t="s">
        <v>629</v>
      </c>
    </row>
    <row r="49" spans="1:11" ht="27" customHeight="1" x14ac:dyDescent="0.25">
      <c r="A49" s="1093"/>
      <c r="B49" s="1094"/>
      <c r="C49" s="616" t="s">
        <v>560</v>
      </c>
      <c r="D49" s="621" t="s">
        <v>559</v>
      </c>
      <c r="E49" s="620">
        <v>6</v>
      </c>
      <c r="F49" s="622">
        <v>44313</v>
      </c>
      <c r="G49" s="620" t="s">
        <v>541</v>
      </c>
      <c r="H49" s="571" t="s">
        <v>712</v>
      </c>
      <c r="J49" s="783" t="s">
        <v>1139</v>
      </c>
      <c r="K49" s="15"/>
    </row>
    <row r="50" spans="1:11" ht="21" customHeight="1" x14ac:dyDescent="0.25">
      <c r="A50" s="1093"/>
      <c r="B50" s="1094"/>
      <c r="C50" s="616" t="s">
        <v>558</v>
      </c>
      <c r="D50" s="621" t="s">
        <v>557</v>
      </c>
      <c r="E50" s="620">
        <v>10</v>
      </c>
      <c r="F50" s="622">
        <v>43752</v>
      </c>
      <c r="G50" s="620" t="s">
        <v>775</v>
      </c>
      <c r="H50" s="571" t="s">
        <v>712</v>
      </c>
    </row>
    <row r="51" spans="1:11" ht="21" customHeight="1" x14ac:dyDescent="0.25">
      <c r="A51" s="1093"/>
      <c r="B51" s="1094"/>
      <c r="C51" s="616" t="s">
        <v>556</v>
      </c>
      <c r="D51" s="621" t="s">
        <v>555</v>
      </c>
      <c r="E51" s="620">
        <v>4</v>
      </c>
      <c r="F51" s="622">
        <v>42207</v>
      </c>
      <c r="G51" s="620" t="s">
        <v>775</v>
      </c>
      <c r="H51" s="630" t="s">
        <v>770</v>
      </c>
    </row>
    <row r="52" spans="1:11" ht="21" customHeight="1" x14ac:dyDescent="0.25">
      <c r="A52" s="1093"/>
      <c r="B52" s="1094"/>
      <c r="C52" s="616" t="s">
        <v>554</v>
      </c>
      <c r="D52" s="621" t="s">
        <v>553</v>
      </c>
      <c r="E52" s="620">
        <v>15</v>
      </c>
      <c r="F52" s="622">
        <v>44273</v>
      </c>
      <c r="G52" s="620" t="s">
        <v>775</v>
      </c>
      <c r="H52" s="571" t="s">
        <v>712</v>
      </c>
    </row>
    <row r="53" spans="1:11" ht="21" customHeight="1" x14ac:dyDescent="0.25">
      <c r="A53" s="1093"/>
      <c r="B53" s="1094"/>
      <c r="C53" s="616" t="s">
        <v>552</v>
      </c>
      <c r="D53" s="621" t="s">
        <v>793</v>
      </c>
      <c r="E53" s="620">
        <v>2</v>
      </c>
      <c r="F53" s="622">
        <v>43745</v>
      </c>
      <c r="G53" s="620" t="s">
        <v>776</v>
      </c>
      <c r="H53" s="571" t="s">
        <v>712</v>
      </c>
    </row>
    <row r="54" spans="1:11" ht="21" customHeight="1" x14ac:dyDescent="0.25">
      <c r="A54" s="1093"/>
      <c r="B54" s="1094"/>
      <c r="C54" s="616"/>
      <c r="D54" s="576" t="s">
        <v>234</v>
      </c>
      <c r="E54" s="152">
        <v>1</v>
      </c>
      <c r="F54" s="153">
        <v>42036</v>
      </c>
      <c r="G54" s="620"/>
      <c r="H54" s="630"/>
    </row>
    <row r="55" spans="1:11" ht="30" customHeight="1" x14ac:dyDescent="0.25">
      <c r="A55" s="1093"/>
      <c r="B55" s="1094"/>
      <c r="C55" s="914"/>
      <c r="D55" s="915" t="s">
        <v>889</v>
      </c>
      <c r="E55" s="916">
        <v>3</v>
      </c>
      <c r="F55" s="917">
        <v>43790</v>
      </c>
      <c r="G55" s="916" t="s">
        <v>890</v>
      </c>
      <c r="H55" s="745" t="s">
        <v>712</v>
      </c>
    </row>
    <row r="56" spans="1:11" ht="21" customHeight="1" x14ac:dyDescent="0.25">
      <c r="A56" s="1093"/>
      <c r="B56" s="1094" t="s">
        <v>777</v>
      </c>
      <c r="C56" s="911" t="s">
        <v>551</v>
      </c>
      <c r="D56" s="912" t="s">
        <v>550</v>
      </c>
      <c r="E56" s="910">
        <v>3</v>
      </c>
      <c r="F56" s="913">
        <v>44179</v>
      </c>
      <c r="G56" s="1130" t="s">
        <v>541</v>
      </c>
      <c r="H56" s="767" t="s">
        <v>712</v>
      </c>
    </row>
    <row r="57" spans="1:11" ht="21" customHeight="1" x14ac:dyDescent="0.25">
      <c r="A57" s="1093"/>
      <c r="B57" s="1094"/>
      <c r="C57" s="616" t="s">
        <v>549</v>
      </c>
      <c r="D57" s="621" t="s">
        <v>548</v>
      </c>
      <c r="E57" s="620">
        <v>1</v>
      </c>
      <c r="F57" s="622">
        <v>43749</v>
      </c>
      <c r="G57" s="1131"/>
      <c r="H57" s="571" t="s">
        <v>712</v>
      </c>
    </row>
    <row r="58" spans="1:11" ht="21" customHeight="1" x14ac:dyDescent="0.25">
      <c r="A58" s="1093"/>
      <c r="B58" s="1094"/>
      <c r="C58" s="616" t="s">
        <v>547</v>
      </c>
      <c r="D58" s="621" t="s">
        <v>546</v>
      </c>
      <c r="E58" s="620">
        <v>0</v>
      </c>
      <c r="F58" s="622">
        <v>42549</v>
      </c>
      <c r="G58" s="1131"/>
      <c r="H58" s="630" t="s">
        <v>770</v>
      </c>
    </row>
    <row r="59" spans="1:11" ht="21" customHeight="1" x14ac:dyDescent="0.25">
      <c r="A59" s="1093"/>
      <c r="B59" s="1094"/>
      <c r="C59" s="954" t="s">
        <v>545</v>
      </c>
      <c r="D59" s="955" t="s">
        <v>544</v>
      </c>
      <c r="E59" s="868">
        <v>9</v>
      </c>
      <c r="F59" s="622">
        <v>44354</v>
      </c>
      <c r="G59" s="1131"/>
      <c r="H59" s="571" t="s">
        <v>712</v>
      </c>
      <c r="J59" s="783"/>
    </row>
    <row r="60" spans="1:11" ht="21" customHeight="1" x14ac:dyDescent="0.25">
      <c r="A60" s="1093"/>
      <c r="B60" s="1094"/>
      <c r="C60" s="616" t="s">
        <v>1136</v>
      </c>
      <c r="D60" s="621" t="s">
        <v>1135</v>
      </c>
      <c r="E60" s="876">
        <v>3</v>
      </c>
      <c r="F60" s="622">
        <v>44307</v>
      </c>
      <c r="G60" s="1131"/>
      <c r="H60" s="571" t="s">
        <v>712</v>
      </c>
    </row>
    <row r="61" spans="1:11" ht="21" customHeight="1" x14ac:dyDescent="0.25">
      <c r="A61" s="1093"/>
      <c r="B61" s="1094"/>
      <c r="C61" s="616" t="s">
        <v>543</v>
      </c>
      <c r="D61" s="621" t="s">
        <v>542</v>
      </c>
      <c r="E61" s="876">
        <v>0</v>
      </c>
      <c r="F61" s="622">
        <v>42527</v>
      </c>
      <c r="G61" s="1131"/>
      <c r="H61" s="942" t="s">
        <v>770</v>
      </c>
    </row>
    <row r="62" spans="1:11" ht="21" customHeight="1" x14ac:dyDescent="0.25">
      <c r="A62" s="1093"/>
      <c r="B62" s="1094"/>
      <c r="C62" s="616" t="s">
        <v>491</v>
      </c>
      <c r="D62" s="621" t="s">
        <v>1094</v>
      </c>
      <c r="E62" s="876">
        <v>0</v>
      </c>
      <c r="F62" s="622">
        <v>44179</v>
      </c>
      <c r="G62" s="1132"/>
      <c r="H62" s="943" t="s">
        <v>712</v>
      </c>
    </row>
    <row r="63" spans="1:11" ht="21" customHeight="1" x14ac:dyDescent="0.25">
      <c r="A63" s="1093"/>
      <c r="B63" s="1094"/>
      <c r="C63" s="940" t="s">
        <v>491</v>
      </c>
      <c r="D63" s="939" t="s">
        <v>1138</v>
      </c>
      <c r="E63" s="938">
        <v>0</v>
      </c>
      <c r="F63" s="941">
        <v>44312</v>
      </c>
      <c r="G63" s="1133"/>
      <c r="H63" s="784" t="s">
        <v>712</v>
      </c>
    </row>
    <row r="64" spans="1:11" ht="56.4" customHeight="1" x14ac:dyDescent="0.25">
      <c r="A64" s="1093"/>
      <c r="B64" s="1095" t="s">
        <v>1023</v>
      </c>
      <c r="C64" s="911" t="s">
        <v>522</v>
      </c>
      <c r="D64" s="912" t="s">
        <v>521</v>
      </c>
      <c r="E64" s="910"/>
      <c r="F64" s="918"/>
      <c r="G64" s="910" t="s">
        <v>1095</v>
      </c>
      <c r="H64" s="919" t="s">
        <v>616</v>
      </c>
    </row>
    <row r="65" spans="1:8" ht="29.4" customHeight="1" x14ac:dyDescent="0.25">
      <c r="A65" s="1093"/>
      <c r="B65" s="1096"/>
      <c r="C65" s="776" t="s">
        <v>235</v>
      </c>
      <c r="D65" s="623" t="s">
        <v>181</v>
      </c>
      <c r="E65" s="832">
        <v>0</v>
      </c>
      <c r="F65" s="831">
        <v>43528</v>
      </c>
      <c r="G65" s="620" t="s">
        <v>1095</v>
      </c>
      <c r="H65" s="571" t="s">
        <v>712</v>
      </c>
    </row>
    <row r="66" spans="1:8" ht="21" customHeight="1" x14ac:dyDescent="0.25">
      <c r="A66" s="1093"/>
      <c r="B66" s="1096"/>
      <c r="C66" s="777" t="s">
        <v>179</v>
      </c>
      <c r="D66" s="621" t="s">
        <v>523</v>
      </c>
      <c r="E66" s="618">
        <v>4</v>
      </c>
      <c r="F66" s="505">
        <v>43907</v>
      </c>
      <c r="G66" s="830" t="s">
        <v>1022</v>
      </c>
      <c r="H66" s="571" t="s">
        <v>712</v>
      </c>
    </row>
    <row r="67" spans="1:8" ht="21" customHeight="1" x14ac:dyDescent="0.25">
      <c r="A67" s="1093"/>
      <c r="B67" s="1096"/>
      <c r="C67" s="777" t="s">
        <v>1021</v>
      </c>
      <c r="D67" s="576" t="s">
        <v>233</v>
      </c>
      <c r="E67" s="618">
        <v>10</v>
      </c>
      <c r="F67" s="619">
        <v>43907</v>
      </c>
      <c r="G67" s="830" t="s">
        <v>1022</v>
      </c>
      <c r="H67" s="571" t="s">
        <v>712</v>
      </c>
    </row>
    <row r="68" spans="1:8" ht="21" customHeight="1" x14ac:dyDescent="0.25">
      <c r="A68" s="1093"/>
      <c r="B68" s="1097"/>
      <c r="C68" s="924" t="s">
        <v>1087</v>
      </c>
      <c r="D68" s="915" t="s">
        <v>1086</v>
      </c>
      <c r="E68" s="925">
        <v>1</v>
      </c>
      <c r="F68" s="926">
        <v>44075</v>
      </c>
      <c r="G68" s="927" t="s">
        <v>1088</v>
      </c>
      <c r="H68" s="745" t="s">
        <v>712</v>
      </c>
    </row>
    <row r="69" spans="1:8" ht="21" customHeight="1" x14ac:dyDescent="0.25">
      <c r="A69" s="1093"/>
      <c r="B69" s="780" t="s">
        <v>60</v>
      </c>
      <c r="C69" s="933"/>
      <c r="D69" s="934" t="s">
        <v>773</v>
      </c>
      <c r="E69" s="934"/>
      <c r="F69" s="935"/>
      <c r="G69" s="936"/>
      <c r="H69" s="937" t="s">
        <v>616</v>
      </c>
    </row>
    <row r="70" spans="1:8" ht="21" customHeight="1" x14ac:dyDescent="0.25">
      <c r="A70" s="1093"/>
      <c r="B70" s="780" t="s">
        <v>790</v>
      </c>
      <c r="C70" s="928" t="s">
        <v>1108</v>
      </c>
      <c r="D70" s="929" t="s">
        <v>791</v>
      </c>
      <c r="E70" s="930">
        <v>4</v>
      </c>
      <c r="F70" s="931">
        <v>44342</v>
      </c>
      <c r="G70" s="932" t="s">
        <v>792</v>
      </c>
      <c r="H70" s="784" t="s">
        <v>712</v>
      </c>
    </row>
    <row r="71" spans="1:8" ht="21" customHeight="1" x14ac:dyDescent="0.25">
      <c r="A71" s="1093"/>
      <c r="B71" s="780"/>
      <c r="C71" s="920"/>
      <c r="D71" s="921"/>
      <c r="E71" s="921"/>
      <c r="F71" s="922"/>
      <c r="G71" s="923"/>
      <c r="H71" s="919"/>
    </row>
    <row r="72" spans="1:8" ht="21" customHeight="1" x14ac:dyDescent="0.25">
      <c r="A72" s="1093"/>
      <c r="B72" s="780"/>
      <c r="C72" s="778"/>
      <c r="D72" s="624"/>
      <c r="E72" s="624"/>
      <c r="F72" s="626"/>
      <c r="G72" s="625"/>
      <c r="H72" s="630"/>
    </row>
    <row r="73" spans="1:8" ht="21" customHeight="1" x14ac:dyDescent="0.25">
      <c r="A73" s="1093"/>
      <c r="B73" s="780"/>
      <c r="C73" s="779"/>
      <c r="D73" s="627"/>
      <c r="E73" s="627"/>
      <c r="F73" s="628"/>
      <c r="G73" s="629"/>
      <c r="H73" s="631"/>
    </row>
    <row r="74" spans="1:8" ht="17.25" customHeight="1" x14ac:dyDescent="0.25">
      <c r="A74" s="13"/>
      <c r="B74" s="13"/>
      <c r="C74" s="13"/>
      <c r="D74" s="13"/>
      <c r="E74" s="13"/>
      <c r="F74" s="13"/>
      <c r="G74" s="13"/>
      <c r="H74" s="13"/>
    </row>
    <row r="75" spans="1:8" ht="17.25" customHeight="1" x14ac:dyDescent="0.25">
      <c r="A75" s="13"/>
      <c r="B75" s="15" t="s">
        <v>491</v>
      </c>
      <c r="C75" s="42" t="s">
        <v>490</v>
      </c>
      <c r="D75" s="13"/>
      <c r="E75" s="13"/>
      <c r="F75" s="13"/>
      <c r="G75" s="13"/>
      <c r="H75" s="13"/>
    </row>
    <row r="76" spans="1:8" ht="17.25" customHeight="1" x14ac:dyDescent="0.25">
      <c r="A76" s="13"/>
      <c r="B76" s="13"/>
      <c r="C76" s="13"/>
      <c r="D76" s="13"/>
      <c r="E76" s="13"/>
      <c r="F76" s="13"/>
      <c r="G76" s="13"/>
      <c r="H76" s="13"/>
    </row>
    <row r="77" spans="1:8" s="92" customFormat="1" ht="17.25" customHeight="1" x14ac:dyDescent="0.25"/>
    <row r="78" spans="1:8" s="92" customFormat="1" ht="21.75" customHeight="1" x14ac:dyDescent="0.25"/>
    <row r="79" spans="1:8" s="92" customFormat="1" ht="21.75" customHeight="1" x14ac:dyDescent="0.25"/>
    <row r="80" spans="1:8" ht="23.25" customHeight="1" x14ac:dyDescent="0.25">
      <c r="A80" s="13"/>
      <c r="B80" s="13"/>
      <c r="C80" s="13"/>
      <c r="D80" s="13"/>
      <c r="E80" s="13"/>
      <c r="F80" s="13"/>
      <c r="G80" s="13"/>
      <c r="H80" s="13"/>
    </row>
    <row r="81" spans="1:8" ht="23.25" customHeight="1" x14ac:dyDescent="0.25">
      <c r="A81" s="13"/>
      <c r="B81" s="13"/>
      <c r="C81" s="13"/>
      <c r="D81" s="13"/>
      <c r="E81" s="13"/>
      <c r="F81" s="13"/>
      <c r="G81" s="13"/>
      <c r="H81" s="13"/>
    </row>
    <row r="82" spans="1:8" ht="23.25" customHeight="1" x14ac:dyDescent="0.25">
      <c r="A82" s="13"/>
      <c r="B82" s="13"/>
      <c r="C82" s="13"/>
      <c r="D82" s="13"/>
      <c r="E82" s="13"/>
      <c r="F82" s="13"/>
      <c r="G82" s="13"/>
      <c r="H82" s="13"/>
    </row>
    <row r="83" spans="1:8" ht="24.75" customHeight="1" x14ac:dyDescent="0.25">
      <c r="A83" s="13"/>
      <c r="B83" s="13"/>
      <c r="C83" s="13"/>
      <c r="D83" s="13"/>
      <c r="E83" s="13"/>
      <c r="F83" s="13"/>
      <c r="G83" s="13"/>
      <c r="H83" s="13"/>
    </row>
    <row r="84" spans="1:8" ht="24.75" customHeight="1" x14ac:dyDescent="0.25">
      <c r="A84" s="13"/>
      <c r="B84" s="13"/>
      <c r="C84" s="13"/>
      <c r="D84" s="13"/>
      <c r="E84" s="13"/>
      <c r="F84" s="13"/>
      <c r="G84" s="13"/>
      <c r="H84" s="13"/>
    </row>
    <row r="85" spans="1:8" ht="24.75" customHeight="1" x14ac:dyDescent="0.25">
      <c r="A85" s="13"/>
      <c r="B85" s="13"/>
      <c r="C85" s="13"/>
      <c r="D85" s="13"/>
      <c r="E85" s="13"/>
      <c r="F85" s="13"/>
      <c r="G85" s="13"/>
      <c r="H85" s="13"/>
    </row>
    <row r="86" spans="1:8" x14ac:dyDescent="0.25">
      <c r="A86" s="13"/>
      <c r="B86" s="13"/>
      <c r="C86" s="13"/>
      <c r="D86" s="13"/>
      <c r="E86" s="13"/>
      <c r="F86" s="13"/>
      <c r="G86" s="13"/>
      <c r="H86" s="13"/>
    </row>
    <row r="87" spans="1:8" x14ac:dyDescent="0.25">
      <c r="B87" s="13"/>
      <c r="C87" s="13"/>
    </row>
    <row r="90" spans="1:8" hidden="1" x14ac:dyDescent="0.25"/>
    <row r="91" spans="1:8" ht="13.8" hidden="1" thickBot="1" x14ac:dyDescent="0.3">
      <c r="A91" s="1092" t="s">
        <v>489</v>
      </c>
      <c r="B91" s="1092"/>
      <c r="C91" s="1092"/>
      <c r="D91" s="1092"/>
      <c r="E91" s="1092"/>
      <c r="F91" s="1092"/>
      <c r="G91" s="518"/>
    </row>
    <row r="92" spans="1:8" ht="48.6" hidden="1" thickBot="1" x14ac:dyDescent="0.3">
      <c r="A92" s="91" t="s">
        <v>328</v>
      </c>
      <c r="B92" s="91" t="s">
        <v>1</v>
      </c>
      <c r="C92" s="91" t="s">
        <v>0</v>
      </c>
      <c r="D92" s="91" t="s">
        <v>2</v>
      </c>
      <c r="E92" s="91"/>
      <c r="F92" s="90" t="s">
        <v>3</v>
      </c>
      <c r="G92" s="90"/>
      <c r="H92" s="90" t="s">
        <v>488</v>
      </c>
    </row>
    <row r="93" spans="1:8" hidden="1" x14ac:dyDescent="0.25">
      <c r="A93" s="1106" t="s">
        <v>50</v>
      </c>
      <c r="B93" s="1108" t="s">
        <v>50</v>
      </c>
      <c r="C93" s="33"/>
      <c r="D93" s="32" t="s">
        <v>487</v>
      </c>
      <c r="E93" s="247"/>
      <c r="F93" s="31">
        <v>33451</v>
      </c>
      <c r="G93" s="31"/>
      <c r="H93" s="176"/>
    </row>
    <row r="94" spans="1:8" ht="26.4" hidden="1" x14ac:dyDescent="0.25">
      <c r="A94" s="1107"/>
      <c r="B94" s="1109"/>
      <c r="C94" s="30"/>
      <c r="D94" s="29" t="s">
        <v>486</v>
      </c>
      <c r="E94" s="248"/>
      <c r="F94" s="28">
        <v>35612</v>
      </c>
      <c r="G94" s="28"/>
      <c r="H94" s="177"/>
    </row>
    <row r="95" spans="1:8" ht="27" hidden="1" thickBot="1" x14ac:dyDescent="0.3">
      <c r="A95" s="1107"/>
      <c r="B95" s="1110"/>
      <c r="C95" s="27"/>
      <c r="D95" s="26" t="s">
        <v>485</v>
      </c>
      <c r="E95" s="249"/>
      <c r="F95" s="43" t="s">
        <v>484</v>
      </c>
      <c r="G95" s="519"/>
      <c r="H95" s="178"/>
    </row>
    <row r="96" spans="1:8" hidden="1" x14ac:dyDescent="0.25">
      <c r="A96" s="1107"/>
      <c r="B96" s="1111" t="s">
        <v>52</v>
      </c>
      <c r="C96" s="59"/>
      <c r="D96" s="50" t="s">
        <v>483</v>
      </c>
      <c r="E96" s="250"/>
      <c r="F96" s="49" t="s">
        <v>481</v>
      </c>
      <c r="G96" s="520"/>
      <c r="H96" s="176"/>
    </row>
    <row r="97" spans="1:8" ht="39.6" hidden="1" x14ac:dyDescent="0.25">
      <c r="A97" s="1107"/>
      <c r="B97" s="1112"/>
      <c r="C97" s="54"/>
      <c r="D97" s="57" t="s">
        <v>482</v>
      </c>
      <c r="E97" s="251"/>
      <c r="F97" s="46" t="s">
        <v>481</v>
      </c>
      <c r="G97" s="89"/>
      <c r="H97" s="177"/>
    </row>
    <row r="98" spans="1:8" ht="27" hidden="1" thickBot="1" x14ac:dyDescent="0.3">
      <c r="A98" s="1107"/>
      <c r="B98" s="1113"/>
      <c r="C98" s="53"/>
      <c r="D98" s="56" t="s">
        <v>480</v>
      </c>
      <c r="E98" s="252"/>
      <c r="F98" s="43" t="s">
        <v>479</v>
      </c>
      <c r="G98" s="519"/>
      <c r="H98" s="178"/>
    </row>
    <row r="99" spans="1:8" ht="26.4" hidden="1" x14ac:dyDescent="0.25">
      <c r="A99" s="1107"/>
      <c r="B99" s="1111" t="s">
        <v>478</v>
      </c>
      <c r="C99" s="33"/>
      <c r="D99" s="32" t="s">
        <v>477</v>
      </c>
      <c r="E99" s="247"/>
      <c r="F99" s="31">
        <v>1998</v>
      </c>
      <c r="G99" s="31"/>
      <c r="H99" s="176"/>
    </row>
    <row r="100" spans="1:8" hidden="1" x14ac:dyDescent="0.25">
      <c r="A100" s="1107"/>
      <c r="B100" s="1114"/>
      <c r="C100" s="30"/>
      <c r="D100" s="87" t="s">
        <v>476</v>
      </c>
      <c r="E100" s="253"/>
      <c r="F100" s="89">
        <v>38436</v>
      </c>
      <c r="G100" s="89"/>
      <c r="H100" s="177"/>
    </row>
    <row r="101" spans="1:8" hidden="1" x14ac:dyDescent="0.25">
      <c r="A101" s="1107"/>
      <c r="B101" s="1114"/>
      <c r="C101" s="30"/>
      <c r="D101" s="87" t="s">
        <v>475</v>
      </c>
      <c r="E101" s="254"/>
      <c r="F101" s="28">
        <v>38412</v>
      </c>
      <c r="G101" s="28"/>
      <c r="H101" s="177"/>
    </row>
    <row r="102" spans="1:8" hidden="1" x14ac:dyDescent="0.25">
      <c r="A102" s="1107"/>
      <c r="B102" s="1114"/>
      <c r="C102" s="30"/>
      <c r="D102" s="87" t="s">
        <v>474</v>
      </c>
      <c r="E102" s="255"/>
      <c r="F102" s="88">
        <v>38687</v>
      </c>
      <c r="G102" s="521"/>
      <c r="H102" s="177"/>
    </row>
    <row r="103" spans="1:8" ht="26.4" hidden="1" x14ac:dyDescent="0.25">
      <c r="A103" s="1107"/>
      <c r="B103" s="1114"/>
      <c r="C103" s="30"/>
      <c r="D103" s="29" t="s">
        <v>473</v>
      </c>
      <c r="E103" s="248"/>
      <c r="F103" s="55">
        <v>38494</v>
      </c>
      <c r="G103" s="55"/>
      <c r="H103" s="177"/>
    </row>
    <row r="104" spans="1:8" hidden="1" x14ac:dyDescent="0.25">
      <c r="A104" s="1107"/>
      <c r="B104" s="1114"/>
      <c r="C104" s="30"/>
      <c r="D104" s="87" t="s">
        <v>472</v>
      </c>
      <c r="E104" s="254"/>
      <c r="F104" s="28">
        <v>38425</v>
      </c>
      <c r="G104" s="28"/>
      <c r="H104" s="177"/>
    </row>
    <row r="105" spans="1:8" ht="26.4" hidden="1" x14ac:dyDescent="0.25">
      <c r="A105" s="1107"/>
      <c r="B105" s="1114"/>
      <c r="C105" s="30" t="s">
        <v>471</v>
      </c>
      <c r="D105" s="86" t="s">
        <v>470</v>
      </c>
      <c r="E105" s="254"/>
      <c r="F105" s="28">
        <v>38353</v>
      </c>
      <c r="G105" s="28"/>
      <c r="H105" s="177"/>
    </row>
    <row r="106" spans="1:8" ht="13.8" hidden="1" thickBot="1" x14ac:dyDescent="0.3">
      <c r="A106" s="1107"/>
      <c r="B106" s="1115"/>
      <c r="C106" s="27"/>
      <c r="D106" s="85" t="s">
        <v>469</v>
      </c>
      <c r="E106" s="256"/>
      <c r="F106" s="25"/>
      <c r="G106" s="25"/>
      <c r="H106" s="178"/>
    </row>
    <row r="107" spans="1:8" ht="26.4" hidden="1" x14ac:dyDescent="0.25">
      <c r="A107" s="1116" t="s">
        <v>73</v>
      </c>
      <c r="B107" s="1111" t="s">
        <v>51</v>
      </c>
      <c r="C107" s="84" t="s">
        <v>468</v>
      </c>
      <c r="D107" s="83" t="s">
        <v>467</v>
      </c>
      <c r="E107" s="257"/>
      <c r="F107" s="82">
        <v>40452</v>
      </c>
      <c r="G107" s="82"/>
      <c r="H107" s="176"/>
    </row>
    <row r="108" spans="1:8" ht="26.4" hidden="1" x14ac:dyDescent="0.25">
      <c r="A108" s="1117"/>
      <c r="B108" s="1114"/>
      <c r="C108" s="81" t="s">
        <v>466</v>
      </c>
      <c r="D108" s="80" t="s">
        <v>465</v>
      </c>
      <c r="E108" s="258"/>
      <c r="F108" s="79" t="s">
        <v>464</v>
      </c>
      <c r="G108" s="79"/>
      <c r="H108" s="177"/>
    </row>
    <row r="109" spans="1:8" ht="39.6" hidden="1" x14ac:dyDescent="0.25">
      <c r="A109" s="1117"/>
      <c r="B109" s="1114"/>
      <c r="C109" s="81" t="s">
        <v>463</v>
      </c>
      <c r="D109" s="80" t="s">
        <v>462</v>
      </c>
      <c r="E109" s="258"/>
      <c r="F109" s="79"/>
      <c r="G109" s="79"/>
      <c r="H109" s="177"/>
    </row>
    <row r="110" spans="1:8" ht="13.8" hidden="1" thickBot="1" x14ac:dyDescent="0.3">
      <c r="A110" s="1117"/>
      <c r="B110" s="1114"/>
      <c r="C110" s="27" t="s">
        <v>392</v>
      </c>
      <c r="D110" s="35" t="s">
        <v>461</v>
      </c>
      <c r="E110" s="259"/>
      <c r="F110" s="52">
        <v>28856</v>
      </c>
      <c r="G110" s="52"/>
      <c r="H110" s="178"/>
    </row>
    <row r="111" spans="1:8" hidden="1" x14ac:dyDescent="0.25">
      <c r="A111" s="1098" t="s">
        <v>55</v>
      </c>
      <c r="B111" s="1101" t="s">
        <v>35</v>
      </c>
      <c r="C111" s="78" t="s">
        <v>392</v>
      </c>
      <c r="D111" s="77" t="s">
        <v>460</v>
      </c>
      <c r="E111" s="260"/>
      <c r="F111" s="76" t="s">
        <v>45</v>
      </c>
      <c r="G111" s="76"/>
      <c r="H111" s="176"/>
    </row>
    <row r="112" spans="1:8" hidden="1" x14ac:dyDescent="0.25">
      <c r="A112" s="1099"/>
      <c r="B112" s="1102"/>
      <c r="C112" s="74" t="s">
        <v>392</v>
      </c>
      <c r="D112" s="75" t="s">
        <v>459</v>
      </c>
      <c r="E112" s="261"/>
      <c r="F112" s="70" t="s">
        <v>45</v>
      </c>
      <c r="G112" s="70"/>
      <c r="H112" s="177"/>
    </row>
    <row r="113" spans="1:8" hidden="1" x14ac:dyDescent="0.25">
      <c r="A113" s="1099"/>
      <c r="B113" s="1102"/>
      <c r="C113" s="74" t="s">
        <v>392</v>
      </c>
      <c r="D113" s="75" t="s">
        <v>458</v>
      </c>
      <c r="E113" s="261"/>
      <c r="F113" s="70" t="s">
        <v>45</v>
      </c>
      <c r="G113" s="70"/>
      <c r="H113" s="177"/>
    </row>
    <row r="114" spans="1:8" hidden="1" x14ac:dyDescent="0.25">
      <c r="A114" s="1099"/>
      <c r="B114" s="1102"/>
      <c r="C114" s="74" t="s">
        <v>392</v>
      </c>
      <c r="D114" s="75" t="s">
        <v>457</v>
      </c>
      <c r="E114" s="261"/>
      <c r="F114" s="70" t="s">
        <v>45</v>
      </c>
      <c r="G114" s="70"/>
      <c r="H114" s="177"/>
    </row>
    <row r="115" spans="1:8" hidden="1" x14ac:dyDescent="0.25">
      <c r="A115" s="1099"/>
      <c r="B115" s="1102"/>
      <c r="C115" s="74" t="s">
        <v>392</v>
      </c>
      <c r="D115" s="75" t="s">
        <v>456</v>
      </c>
      <c r="E115" s="261"/>
      <c r="F115" s="70" t="s">
        <v>45</v>
      </c>
      <c r="G115" s="70"/>
      <c r="H115" s="177"/>
    </row>
    <row r="116" spans="1:8" hidden="1" x14ac:dyDescent="0.25">
      <c r="A116" s="1099"/>
      <c r="B116" s="1102"/>
      <c r="C116" s="74" t="s">
        <v>392</v>
      </c>
      <c r="D116" s="75" t="s">
        <v>455</v>
      </c>
      <c r="E116" s="261"/>
      <c r="F116" s="70" t="s">
        <v>45</v>
      </c>
      <c r="G116" s="70"/>
      <c r="H116" s="177"/>
    </row>
    <row r="117" spans="1:8" hidden="1" x14ac:dyDescent="0.25">
      <c r="A117" s="1099"/>
      <c r="B117" s="1102"/>
      <c r="C117" s="74" t="s">
        <v>392</v>
      </c>
      <c r="D117" s="75" t="s">
        <v>454</v>
      </c>
      <c r="E117" s="261"/>
      <c r="F117" s="70" t="s">
        <v>45</v>
      </c>
      <c r="G117" s="70"/>
      <c r="H117" s="177"/>
    </row>
    <row r="118" spans="1:8" hidden="1" x14ac:dyDescent="0.25">
      <c r="A118" s="1099"/>
      <c r="B118" s="1102"/>
      <c r="C118" s="74" t="s">
        <v>392</v>
      </c>
      <c r="D118" s="75" t="s">
        <v>453</v>
      </c>
      <c r="E118" s="261"/>
      <c r="F118" s="70" t="s">
        <v>45</v>
      </c>
      <c r="G118" s="70"/>
      <c r="H118" s="177"/>
    </row>
    <row r="119" spans="1:8" hidden="1" x14ac:dyDescent="0.25">
      <c r="A119" s="1099"/>
      <c r="B119" s="1102"/>
      <c r="C119" s="74" t="s">
        <v>392</v>
      </c>
      <c r="D119" s="75" t="s">
        <v>452</v>
      </c>
      <c r="E119" s="261"/>
      <c r="F119" s="70" t="s">
        <v>45</v>
      </c>
      <c r="G119" s="70"/>
      <c r="H119" s="177"/>
    </row>
    <row r="120" spans="1:8" hidden="1" x14ac:dyDescent="0.25">
      <c r="A120" s="1099"/>
      <c r="B120" s="1102"/>
      <c r="C120" s="74" t="s">
        <v>392</v>
      </c>
      <c r="D120" s="73" t="s">
        <v>451</v>
      </c>
      <c r="E120" s="262"/>
      <c r="F120" s="70">
        <v>40079</v>
      </c>
      <c r="G120" s="70"/>
      <c r="H120" s="177"/>
    </row>
    <row r="121" spans="1:8" ht="13.8" hidden="1" thickBot="1" x14ac:dyDescent="0.3">
      <c r="A121" s="1099"/>
      <c r="B121" s="1102"/>
      <c r="C121" s="72" t="s">
        <v>392</v>
      </c>
      <c r="D121" s="71" t="s">
        <v>450</v>
      </c>
      <c r="E121" s="263"/>
      <c r="F121" s="70">
        <v>40647</v>
      </c>
      <c r="G121" s="70"/>
      <c r="H121" s="177"/>
    </row>
    <row r="122" spans="1:8" ht="13.8" hidden="1" thickBot="1" x14ac:dyDescent="0.3">
      <c r="A122" s="1099"/>
      <c r="B122" s="1103"/>
      <c r="C122" s="69" t="s">
        <v>392</v>
      </c>
      <c r="D122" s="68" t="s">
        <v>449</v>
      </c>
      <c r="E122" s="264"/>
      <c r="F122" s="67">
        <v>2007</v>
      </c>
      <c r="G122" s="67"/>
      <c r="H122" s="178"/>
    </row>
    <row r="123" spans="1:8" ht="79.2" hidden="1" x14ac:dyDescent="0.25">
      <c r="A123" s="1099"/>
      <c r="B123" s="93" t="s">
        <v>448</v>
      </c>
      <c r="C123" s="59"/>
      <c r="D123" s="32" t="s">
        <v>447</v>
      </c>
      <c r="E123" s="247"/>
      <c r="F123" s="65">
        <v>2010</v>
      </c>
      <c r="G123" s="522"/>
      <c r="H123" s="176"/>
    </row>
    <row r="124" spans="1:8" hidden="1" x14ac:dyDescent="0.25">
      <c r="A124" s="1099"/>
      <c r="B124" s="1104" t="s">
        <v>446</v>
      </c>
      <c r="C124" s="54"/>
      <c r="D124" s="38" t="s">
        <v>445</v>
      </c>
      <c r="E124" s="265"/>
      <c r="F124" s="55">
        <v>38353</v>
      </c>
      <c r="G124" s="55"/>
      <c r="H124" s="177"/>
    </row>
    <row r="125" spans="1:8" ht="13.8" hidden="1" thickBot="1" x14ac:dyDescent="0.3">
      <c r="A125" s="1100"/>
      <c r="B125" s="1105"/>
      <c r="C125" s="53"/>
      <c r="D125" s="44" t="s">
        <v>444</v>
      </c>
      <c r="E125" s="266"/>
      <c r="F125" s="43" t="s">
        <v>437</v>
      </c>
      <c r="G125" s="519"/>
      <c r="H125" s="178"/>
    </row>
    <row r="126" spans="1:8" ht="22.8" hidden="1" thickBot="1" x14ac:dyDescent="0.3">
      <c r="A126" s="1126" t="s">
        <v>443</v>
      </c>
      <c r="B126" s="64" t="s">
        <v>442</v>
      </c>
      <c r="C126" s="62"/>
      <c r="D126" s="61" t="s">
        <v>441</v>
      </c>
      <c r="E126" s="267"/>
      <c r="F126" s="60">
        <v>37694</v>
      </c>
      <c r="G126" s="60"/>
      <c r="H126" s="179"/>
    </row>
    <row r="127" spans="1:8" ht="51" hidden="1" thickBot="1" x14ac:dyDescent="0.3">
      <c r="A127" s="1127"/>
      <c r="B127" s="63" t="s">
        <v>54</v>
      </c>
      <c r="C127" s="62"/>
      <c r="D127" s="61" t="s">
        <v>440</v>
      </c>
      <c r="E127" s="267"/>
      <c r="F127" s="60">
        <v>35827</v>
      </c>
      <c r="G127" s="60"/>
      <c r="H127" s="179"/>
    </row>
    <row r="128" spans="1:8" ht="26.4" hidden="1" x14ac:dyDescent="0.25">
      <c r="A128" s="1127"/>
      <c r="B128" s="1114" t="s">
        <v>53</v>
      </c>
      <c r="C128" s="59"/>
      <c r="D128" s="58" t="s">
        <v>439</v>
      </c>
      <c r="E128" s="268"/>
      <c r="F128" s="49" t="s">
        <v>437</v>
      </c>
      <c r="G128" s="520"/>
      <c r="H128" s="176"/>
    </row>
    <row r="129" spans="1:8" ht="26.4" hidden="1" x14ac:dyDescent="0.25">
      <c r="A129" s="1127"/>
      <c r="B129" s="1114"/>
      <c r="C129" s="54"/>
      <c r="D129" s="57" t="s">
        <v>438</v>
      </c>
      <c r="E129" s="251"/>
      <c r="F129" s="46" t="s">
        <v>437</v>
      </c>
      <c r="G129" s="89"/>
      <c r="H129" s="177"/>
    </row>
    <row r="130" spans="1:8" ht="26.4" hidden="1" x14ac:dyDescent="0.25">
      <c r="A130" s="1127"/>
      <c r="B130" s="1114"/>
      <c r="C130" s="54"/>
      <c r="D130" s="57" t="s">
        <v>436</v>
      </c>
      <c r="E130" s="251"/>
      <c r="F130" s="46">
        <v>2005</v>
      </c>
      <c r="G130" s="89"/>
      <c r="H130" s="177"/>
    </row>
    <row r="131" spans="1:8" ht="26.4" hidden="1" x14ac:dyDescent="0.25">
      <c r="A131" s="1127"/>
      <c r="B131" s="1114"/>
      <c r="C131" s="30"/>
      <c r="D131" s="38" t="s">
        <v>435</v>
      </c>
      <c r="E131" s="265"/>
      <c r="F131" s="55">
        <v>36465</v>
      </c>
      <c r="G131" s="55"/>
      <c r="H131" s="177"/>
    </row>
    <row r="132" spans="1:8" ht="13.8" hidden="1" thickBot="1" x14ac:dyDescent="0.3">
      <c r="A132" s="1127"/>
      <c r="B132" s="1128"/>
      <c r="C132" s="53" t="s">
        <v>434</v>
      </c>
      <c r="D132" s="56" t="s">
        <v>433</v>
      </c>
      <c r="E132" s="252"/>
      <c r="F132" s="43">
        <v>2004</v>
      </c>
      <c r="G132" s="519"/>
      <c r="H132" s="178"/>
    </row>
    <row r="133" spans="1:8" hidden="1" x14ac:dyDescent="0.25">
      <c r="A133" s="1116" t="s">
        <v>432</v>
      </c>
      <c r="B133" s="1111" t="s">
        <v>4</v>
      </c>
      <c r="C133" s="33" t="s">
        <v>392</v>
      </c>
      <c r="D133" s="32" t="s">
        <v>431</v>
      </c>
      <c r="E133" s="247"/>
      <c r="F133" s="31">
        <v>2000</v>
      </c>
      <c r="G133" s="31"/>
      <c r="H133" s="176"/>
    </row>
    <row r="134" spans="1:8" ht="26.4" hidden="1" x14ac:dyDescent="0.25">
      <c r="A134" s="1117"/>
      <c r="B134" s="1114"/>
      <c r="C134" s="30" t="s">
        <v>428</v>
      </c>
      <c r="D134" s="38" t="s">
        <v>430</v>
      </c>
      <c r="E134" s="265"/>
      <c r="F134" s="55">
        <v>37043</v>
      </c>
      <c r="G134" s="55"/>
      <c r="H134" s="177"/>
    </row>
    <row r="135" spans="1:8" hidden="1" x14ac:dyDescent="0.25">
      <c r="A135" s="1117"/>
      <c r="B135" s="1114"/>
      <c r="C135" s="54"/>
      <c r="D135" s="47" t="s">
        <v>429</v>
      </c>
      <c r="E135" s="269"/>
      <c r="F135" s="46">
        <v>2005</v>
      </c>
      <c r="G135" s="89"/>
      <c r="H135" s="177"/>
    </row>
    <row r="136" spans="1:8" ht="40.200000000000003" hidden="1" thickBot="1" x14ac:dyDescent="0.3">
      <c r="A136" s="1117"/>
      <c r="B136" s="1115"/>
      <c r="C136" s="27" t="s">
        <v>428</v>
      </c>
      <c r="D136" s="56" t="s">
        <v>427</v>
      </c>
      <c r="E136" s="252"/>
      <c r="F136" s="43" t="s">
        <v>426</v>
      </c>
      <c r="G136" s="519"/>
      <c r="H136" s="178"/>
    </row>
    <row r="137" spans="1:8" ht="26.4" hidden="1" x14ac:dyDescent="0.25">
      <c r="A137" s="1117"/>
      <c r="B137" s="1111" t="s">
        <v>5</v>
      </c>
      <c r="C137" s="33" t="s">
        <v>392</v>
      </c>
      <c r="D137" s="32" t="s">
        <v>425</v>
      </c>
      <c r="E137" s="247"/>
      <c r="F137" s="49">
        <v>36465</v>
      </c>
      <c r="G137" s="520"/>
      <c r="H137" s="176"/>
    </row>
    <row r="138" spans="1:8" ht="26.4" hidden="1" x14ac:dyDescent="0.25">
      <c r="A138" s="1117"/>
      <c r="B138" s="1114"/>
      <c r="C138" s="30" t="s">
        <v>392</v>
      </c>
      <c r="D138" s="38" t="s">
        <v>424</v>
      </c>
      <c r="E138" s="265"/>
      <c r="F138" s="46">
        <v>36465</v>
      </c>
      <c r="G138" s="89"/>
      <c r="H138" s="177"/>
    </row>
    <row r="139" spans="1:8" hidden="1" x14ac:dyDescent="0.25">
      <c r="A139" s="1117"/>
      <c r="B139" s="1114"/>
      <c r="C139" s="30" t="s">
        <v>392</v>
      </c>
      <c r="D139" s="38" t="s">
        <v>423</v>
      </c>
      <c r="E139" s="265"/>
      <c r="F139" s="55">
        <v>37653</v>
      </c>
      <c r="G139" s="55"/>
      <c r="H139" s="177"/>
    </row>
    <row r="140" spans="1:8" ht="26.4" hidden="1" x14ac:dyDescent="0.25">
      <c r="A140" s="1117"/>
      <c r="B140" s="1114"/>
      <c r="C140" s="30" t="s">
        <v>392</v>
      </c>
      <c r="D140" s="38" t="s">
        <v>422</v>
      </c>
      <c r="E140" s="265"/>
      <c r="F140" s="55">
        <v>37591</v>
      </c>
      <c r="G140" s="55"/>
      <c r="H140" s="177"/>
    </row>
    <row r="141" spans="1:8" hidden="1" x14ac:dyDescent="0.25">
      <c r="A141" s="1117"/>
      <c r="B141" s="1114"/>
      <c r="C141" s="54"/>
      <c r="D141" s="38" t="s">
        <v>421</v>
      </c>
      <c r="E141" s="265"/>
      <c r="F141" s="46">
        <v>36812</v>
      </c>
      <c r="G141" s="89"/>
      <c r="H141" s="177"/>
    </row>
    <row r="142" spans="1:8" ht="27" hidden="1" thickBot="1" x14ac:dyDescent="0.3">
      <c r="A142" s="1117"/>
      <c r="B142" s="1115"/>
      <c r="C142" s="53"/>
      <c r="D142" s="35" t="s">
        <v>420</v>
      </c>
      <c r="E142" s="259"/>
      <c r="F142" s="52">
        <v>37117</v>
      </c>
      <c r="G142" s="52"/>
      <c r="H142" s="178"/>
    </row>
    <row r="143" spans="1:8" hidden="1" x14ac:dyDescent="0.25">
      <c r="A143" s="1117"/>
      <c r="B143" s="1111" t="s">
        <v>60</v>
      </c>
      <c r="C143" s="51" t="s">
        <v>392</v>
      </c>
      <c r="D143" s="50" t="s">
        <v>419</v>
      </c>
      <c r="E143" s="250"/>
      <c r="F143" s="49"/>
      <c r="G143" s="520"/>
      <c r="H143" s="176"/>
    </row>
    <row r="144" spans="1:8" hidden="1" x14ac:dyDescent="0.25">
      <c r="A144" s="1117"/>
      <c r="B144" s="1114"/>
      <c r="C144" s="48" t="s">
        <v>392</v>
      </c>
      <c r="D144" s="47" t="s">
        <v>418</v>
      </c>
      <c r="E144" s="269"/>
      <c r="F144" s="46"/>
      <c r="G144" s="89"/>
      <c r="H144" s="177"/>
    </row>
    <row r="145" spans="1:8" hidden="1" x14ac:dyDescent="0.25">
      <c r="A145" s="1117"/>
      <c r="B145" s="1114"/>
      <c r="C145" s="48" t="s">
        <v>392</v>
      </c>
      <c r="D145" s="47" t="s">
        <v>417</v>
      </c>
      <c r="E145" s="269"/>
      <c r="F145" s="46"/>
      <c r="G145" s="89"/>
      <c r="H145" s="177"/>
    </row>
    <row r="146" spans="1:8" hidden="1" x14ac:dyDescent="0.25">
      <c r="A146" s="1117"/>
      <c r="B146" s="1114"/>
      <c r="C146" s="48" t="s">
        <v>392</v>
      </c>
      <c r="D146" s="47" t="s">
        <v>416</v>
      </c>
      <c r="E146" s="269"/>
      <c r="F146" s="46"/>
      <c r="G146" s="89"/>
      <c r="H146" s="177"/>
    </row>
    <row r="147" spans="1:8" hidden="1" x14ac:dyDescent="0.25">
      <c r="A147" s="1117"/>
      <c r="B147" s="1114"/>
      <c r="C147" s="48" t="s">
        <v>392</v>
      </c>
      <c r="D147" s="47" t="s">
        <v>415</v>
      </c>
      <c r="E147" s="269"/>
      <c r="F147" s="46"/>
      <c r="G147" s="89"/>
      <c r="H147" s="177"/>
    </row>
    <row r="148" spans="1:8" hidden="1" x14ac:dyDescent="0.25">
      <c r="A148" s="1117"/>
      <c r="B148" s="1114"/>
      <c r="C148" s="48" t="s">
        <v>392</v>
      </c>
      <c r="D148" s="47" t="s">
        <v>414</v>
      </c>
      <c r="E148" s="269"/>
      <c r="F148" s="46"/>
      <c r="G148" s="89"/>
      <c r="H148" s="177"/>
    </row>
    <row r="149" spans="1:8" hidden="1" x14ac:dyDescent="0.25">
      <c r="A149" s="1117"/>
      <c r="B149" s="1114"/>
      <c r="C149" s="48" t="s">
        <v>392</v>
      </c>
      <c r="D149" s="47" t="s">
        <v>413</v>
      </c>
      <c r="E149" s="269"/>
      <c r="F149" s="46"/>
      <c r="G149" s="89"/>
      <c r="H149" s="177"/>
    </row>
    <row r="150" spans="1:8" hidden="1" x14ac:dyDescent="0.25">
      <c r="A150" s="1117"/>
      <c r="B150" s="1114"/>
      <c r="C150" s="48" t="s">
        <v>392</v>
      </c>
      <c r="D150" s="47" t="s">
        <v>412</v>
      </c>
      <c r="E150" s="269"/>
      <c r="F150" s="46"/>
      <c r="G150" s="89"/>
      <c r="H150" s="177"/>
    </row>
    <row r="151" spans="1:8" ht="13.8" hidden="1" thickBot="1" x14ac:dyDescent="0.3">
      <c r="A151" s="1129"/>
      <c r="B151" s="1115"/>
      <c r="C151" s="45" t="s">
        <v>392</v>
      </c>
      <c r="D151" s="44" t="s">
        <v>411</v>
      </c>
      <c r="E151" s="266"/>
      <c r="F151" s="43"/>
      <c r="G151" s="519"/>
      <c r="H151" s="178"/>
    </row>
    <row r="152" spans="1:8" ht="13.8" hidden="1" thickBot="1" x14ac:dyDescent="0.3">
      <c r="F152" s="41"/>
    </row>
    <row r="153" spans="1:8" hidden="1" x14ac:dyDescent="0.25">
      <c r="A153" s="1118" t="s">
        <v>410</v>
      </c>
      <c r="B153" s="1120" t="s">
        <v>409</v>
      </c>
      <c r="C153" s="33" t="s">
        <v>392</v>
      </c>
      <c r="D153" s="32" t="s">
        <v>408</v>
      </c>
      <c r="E153" s="247"/>
      <c r="F153" s="40">
        <v>2009</v>
      </c>
      <c r="G153" s="40"/>
      <c r="H153" s="176"/>
    </row>
    <row r="154" spans="1:8" hidden="1" x14ac:dyDescent="0.25">
      <c r="A154" s="1119"/>
      <c r="B154" s="1121"/>
      <c r="C154" s="21" t="s">
        <v>407</v>
      </c>
      <c r="D154" s="38" t="s">
        <v>404</v>
      </c>
      <c r="E154" s="265"/>
      <c r="F154" s="37">
        <v>2009</v>
      </c>
      <c r="G154" s="37"/>
      <c r="H154" s="177"/>
    </row>
    <row r="155" spans="1:8" hidden="1" x14ac:dyDescent="0.25">
      <c r="A155" s="1119"/>
      <c r="B155" s="1121"/>
      <c r="C155" s="30" t="s">
        <v>392</v>
      </c>
      <c r="D155" s="38" t="s">
        <v>406</v>
      </c>
      <c r="E155" s="265"/>
      <c r="F155" s="37">
        <v>2009</v>
      </c>
      <c r="G155" s="37"/>
      <c r="H155" s="177"/>
    </row>
    <row r="156" spans="1:8" hidden="1" x14ac:dyDescent="0.25">
      <c r="A156" s="1119"/>
      <c r="B156" s="1121"/>
      <c r="C156" s="39" t="s">
        <v>405</v>
      </c>
      <c r="D156" s="38" t="s">
        <v>404</v>
      </c>
      <c r="E156" s="265"/>
      <c r="F156" s="37">
        <v>2009</v>
      </c>
      <c r="G156" s="37"/>
      <c r="H156" s="177"/>
    </row>
    <row r="157" spans="1:8" ht="26.4" hidden="1" x14ac:dyDescent="0.25">
      <c r="A157" s="1119"/>
      <c r="B157" s="1121"/>
      <c r="C157" s="30" t="s">
        <v>392</v>
      </c>
      <c r="D157" s="38" t="s">
        <v>403</v>
      </c>
      <c r="E157" s="265"/>
      <c r="F157" s="37">
        <v>2010</v>
      </c>
      <c r="G157" s="37"/>
      <c r="H157" s="177"/>
    </row>
    <row r="158" spans="1:8" ht="26.4" hidden="1" x14ac:dyDescent="0.25">
      <c r="A158" s="1119"/>
      <c r="B158" s="1121"/>
      <c r="C158" s="21" t="s">
        <v>402</v>
      </c>
      <c r="D158" s="38" t="s">
        <v>399</v>
      </c>
      <c r="E158" s="265"/>
      <c r="F158" s="37">
        <v>2010</v>
      </c>
      <c r="G158" s="37"/>
      <c r="H158" s="177"/>
    </row>
    <row r="159" spans="1:8" ht="26.4" hidden="1" x14ac:dyDescent="0.25">
      <c r="A159" s="1119"/>
      <c r="B159" s="1121"/>
      <c r="C159" s="30" t="s">
        <v>392</v>
      </c>
      <c r="D159" s="38" t="s">
        <v>401</v>
      </c>
      <c r="E159" s="265"/>
      <c r="F159" s="37">
        <v>2010</v>
      </c>
      <c r="G159" s="37"/>
      <c r="H159" s="177"/>
    </row>
    <row r="160" spans="1:8" ht="27" hidden="1" thickBot="1" x14ac:dyDescent="0.3">
      <c r="A160" s="1119"/>
      <c r="B160" s="1122"/>
      <c r="C160" s="36" t="s">
        <v>400</v>
      </c>
      <c r="D160" s="35" t="s">
        <v>399</v>
      </c>
      <c r="E160" s="259"/>
      <c r="F160" s="34">
        <v>2010</v>
      </c>
      <c r="G160" s="34"/>
      <c r="H160" s="178"/>
    </row>
    <row r="161" spans="1:8" hidden="1" x14ac:dyDescent="0.25">
      <c r="A161" s="1119"/>
      <c r="B161" s="1120" t="s">
        <v>398</v>
      </c>
      <c r="C161" s="33" t="s">
        <v>392</v>
      </c>
      <c r="D161" s="32" t="s">
        <v>397</v>
      </c>
      <c r="E161" s="247"/>
      <c r="F161" s="31">
        <v>37135</v>
      </c>
      <c r="G161" s="31"/>
      <c r="H161" s="180"/>
    </row>
    <row r="162" spans="1:8" hidden="1" x14ac:dyDescent="0.25">
      <c r="A162" s="1119"/>
      <c r="B162" s="1121"/>
      <c r="C162" s="30" t="s">
        <v>392</v>
      </c>
      <c r="D162" s="29" t="s">
        <v>396</v>
      </c>
      <c r="E162" s="248"/>
      <c r="F162" s="28">
        <v>37135</v>
      </c>
      <c r="G162" s="28"/>
      <c r="H162" s="181"/>
    </row>
    <row r="163" spans="1:8" hidden="1" x14ac:dyDescent="0.25">
      <c r="A163" s="1119"/>
      <c r="B163" s="1121"/>
      <c r="C163" s="30" t="s">
        <v>392</v>
      </c>
      <c r="D163" s="29" t="s">
        <v>395</v>
      </c>
      <c r="E163" s="248"/>
      <c r="F163" s="28">
        <v>37135</v>
      </c>
      <c r="G163" s="28"/>
      <c r="H163" s="181"/>
    </row>
    <row r="164" spans="1:8" ht="26.4" hidden="1" x14ac:dyDescent="0.25">
      <c r="A164" s="1119"/>
      <c r="B164" s="1121"/>
      <c r="C164" s="30" t="s">
        <v>392</v>
      </c>
      <c r="D164" s="29" t="s">
        <v>394</v>
      </c>
      <c r="E164" s="248"/>
      <c r="F164" s="28">
        <v>37135</v>
      </c>
      <c r="G164" s="28"/>
      <c r="H164" s="181"/>
    </row>
    <row r="165" spans="1:8" ht="26.4" hidden="1" x14ac:dyDescent="0.25">
      <c r="A165" s="1119"/>
      <c r="B165" s="1121"/>
      <c r="C165" s="30" t="s">
        <v>392</v>
      </c>
      <c r="D165" s="29" t="s">
        <v>393</v>
      </c>
      <c r="E165" s="248"/>
      <c r="F165" s="28">
        <v>37135</v>
      </c>
      <c r="G165" s="28"/>
      <c r="H165" s="181"/>
    </row>
    <row r="166" spans="1:8" ht="27" hidden="1" thickBot="1" x14ac:dyDescent="0.3">
      <c r="A166" s="1119"/>
      <c r="B166" s="1122"/>
      <c r="C166" s="27" t="s">
        <v>392</v>
      </c>
      <c r="D166" s="26" t="s">
        <v>391</v>
      </c>
      <c r="E166" s="249"/>
      <c r="F166" s="25">
        <v>37135</v>
      </c>
      <c r="G166" s="25"/>
      <c r="H166" s="182"/>
    </row>
    <row r="167" spans="1:8" ht="34.200000000000003" hidden="1" x14ac:dyDescent="0.25">
      <c r="A167" s="1119"/>
      <c r="B167" s="1123" t="s">
        <v>390</v>
      </c>
      <c r="C167" s="24" t="s">
        <v>389</v>
      </c>
      <c r="D167" s="23" t="s">
        <v>388</v>
      </c>
      <c r="E167" s="270"/>
      <c r="F167" s="22">
        <v>2001</v>
      </c>
      <c r="G167" s="524"/>
      <c r="H167" s="176"/>
    </row>
    <row r="168" spans="1:8" ht="22.8" hidden="1" x14ac:dyDescent="0.25">
      <c r="A168" s="1119"/>
      <c r="B168" s="1124"/>
      <c r="C168" s="21" t="s">
        <v>387</v>
      </c>
      <c r="D168" s="20" t="s">
        <v>358</v>
      </c>
      <c r="E168" s="271"/>
      <c r="F168" s="19">
        <v>2002</v>
      </c>
      <c r="G168" s="525"/>
      <c r="H168" s="177"/>
    </row>
    <row r="169" spans="1:8" ht="34.200000000000003" hidden="1" x14ac:dyDescent="0.25">
      <c r="A169" s="1119"/>
      <c r="B169" s="1124"/>
      <c r="C169" s="21" t="s">
        <v>386</v>
      </c>
      <c r="D169" s="20" t="s">
        <v>385</v>
      </c>
      <c r="E169" s="271"/>
      <c r="F169" s="19">
        <v>2002</v>
      </c>
      <c r="G169" s="525"/>
      <c r="H169" s="177"/>
    </row>
    <row r="170" spans="1:8" ht="45.6" hidden="1" x14ac:dyDescent="0.25">
      <c r="A170" s="1119"/>
      <c r="B170" s="1124"/>
      <c r="C170" s="21" t="s">
        <v>355</v>
      </c>
      <c r="D170" s="20" t="s">
        <v>384</v>
      </c>
      <c r="E170" s="271"/>
      <c r="F170" s="19">
        <v>2002</v>
      </c>
      <c r="G170" s="525"/>
      <c r="H170" s="177"/>
    </row>
    <row r="171" spans="1:8" ht="45.6" hidden="1" x14ac:dyDescent="0.25">
      <c r="A171" s="1119"/>
      <c r="B171" s="1124"/>
      <c r="C171" s="21" t="s">
        <v>353</v>
      </c>
      <c r="D171" s="20" t="s">
        <v>383</v>
      </c>
      <c r="E171" s="271"/>
      <c r="F171" s="19">
        <v>2002</v>
      </c>
      <c r="G171" s="525"/>
      <c r="H171" s="177"/>
    </row>
    <row r="172" spans="1:8" ht="22.8" hidden="1" x14ac:dyDescent="0.25">
      <c r="A172" s="1119"/>
      <c r="B172" s="1124"/>
      <c r="C172" s="21" t="s">
        <v>382</v>
      </c>
      <c r="D172" s="20" t="s">
        <v>358</v>
      </c>
      <c r="E172" s="271"/>
      <c r="F172" s="19">
        <v>2002</v>
      </c>
      <c r="G172" s="525"/>
      <c r="H172" s="177"/>
    </row>
    <row r="173" spans="1:8" ht="34.200000000000003" hidden="1" x14ac:dyDescent="0.25">
      <c r="A173" s="1119"/>
      <c r="B173" s="1124"/>
      <c r="C173" s="21" t="s">
        <v>381</v>
      </c>
      <c r="D173" s="20" t="s">
        <v>380</v>
      </c>
      <c r="E173" s="271"/>
      <c r="F173" s="19">
        <v>2002</v>
      </c>
      <c r="G173" s="525"/>
      <c r="H173" s="177"/>
    </row>
    <row r="174" spans="1:8" ht="45.6" hidden="1" x14ac:dyDescent="0.25">
      <c r="A174" s="1119"/>
      <c r="B174" s="1124"/>
      <c r="C174" s="21" t="s">
        <v>353</v>
      </c>
      <c r="D174" s="20" t="s">
        <v>379</v>
      </c>
      <c r="E174" s="271"/>
      <c r="F174" s="19">
        <v>2002</v>
      </c>
      <c r="G174" s="525"/>
      <c r="H174" s="177"/>
    </row>
    <row r="175" spans="1:8" ht="45.6" hidden="1" x14ac:dyDescent="0.25">
      <c r="A175" s="1119"/>
      <c r="B175" s="1124"/>
      <c r="C175" s="21" t="s">
        <v>355</v>
      </c>
      <c r="D175" s="20" t="s">
        <v>378</v>
      </c>
      <c r="E175" s="271"/>
      <c r="F175" s="19">
        <v>2002</v>
      </c>
      <c r="G175" s="525"/>
      <c r="H175" s="177"/>
    </row>
    <row r="176" spans="1:8" ht="34.200000000000003" hidden="1" x14ac:dyDescent="0.25">
      <c r="A176" s="1119"/>
      <c r="B176" s="1124"/>
      <c r="C176" s="21" t="s">
        <v>352</v>
      </c>
      <c r="D176" s="20" t="s">
        <v>377</v>
      </c>
      <c r="E176" s="271"/>
      <c r="F176" s="19">
        <v>2004</v>
      </c>
      <c r="G176" s="525"/>
      <c r="H176" s="177"/>
    </row>
    <row r="177" spans="1:8" ht="22.8" hidden="1" x14ac:dyDescent="0.25">
      <c r="A177" s="1119"/>
      <c r="B177" s="1124"/>
      <c r="C177" s="21" t="s">
        <v>376</v>
      </c>
      <c r="D177" s="20" t="s">
        <v>358</v>
      </c>
      <c r="E177" s="271"/>
      <c r="F177" s="19">
        <v>2002</v>
      </c>
      <c r="G177" s="525"/>
      <c r="H177" s="177"/>
    </row>
    <row r="178" spans="1:8" ht="34.200000000000003" hidden="1" x14ac:dyDescent="0.25">
      <c r="A178" s="1119"/>
      <c r="B178" s="1124"/>
      <c r="C178" s="21" t="s">
        <v>375</v>
      </c>
      <c r="D178" s="20" t="s">
        <v>374</v>
      </c>
      <c r="E178" s="271"/>
      <c r="F178" s="19">
        <v>2002</v>
      </c>
      <c r="G178" s="525"/>
      <c r="H178" s="177"/>
    </row>
    <row r="179" spans="1:8" ht="45.6" hidden="1" x14ac:dyDescent="0.25">
      <c r="A179" s="1119"/>
      <c r="B179" s="1124"/>
      <c r="C179" s="21" t="s">
        <v>355</v>
      </c>
      <c r="D179" s="20" t="s">
        <v>373</v>
      </c>
      <c r="E179" s="271"/>
      <c r="F179" s="19">
        <v>2002</v>
      </c>
      <c r="G179" s="525"/>
      <c r="H179" s="177"/>
    </row>
    <row r="180" spans="1:8" ht="22.8" hidden="1" x14ac:dyDescent="0.25">
      <c r="A180" s="1119"/>
      <c r="B180" s="1124"/>
      <c r="C180" s="21" t="s">
        <v>372</v>
      </c>
      <c r="D180" s="20" t="s">
        <v>358</v>
      </c>
      <c r="E180" s="271"/>
      <c r="F180" s="19">
        <v>2002</v>
      </c>
      <c r="G180" s="525"/>
      <c r="H180" s="177"/>
    </row>
    <row r="181" spans="1:8" ht="22.8" hidden="1" x14ac:dyDescent="0.25">
      <c r="A181" s="1119"/>
      <c r="B181" s="1124"/>
      <c r="C181" s="21" t="s">
        <v>371</v>
      </c>
      <c r="D181" s="20" t="s">
        <v>370</v>
      </c>
      <c r="E181" s="271"/>
      <c r="F181" s="19" t="s">
        <v>365</v>
      </c>
      <c r="G181" s="525"/>
      <c r="H181" s="177"/>
    </row>
    <row r="182" spans="1:8" ht="22.8" hidden="1" x14ac:dyDescent="0.25">
      <c r="A182" s="1119"/>
      <c r="B182" s="1124"/>
      <c r="C182" s="21" t="s">
        <v>369</v>
      </c>
      <c r="D182" s="20" t="s">
        <v>362</v>
      </c>
      <c r="E182" s="271"/>
      <c r="F182" s="19" t="s">
        <v>365</v>
      </c>
      <c r="G182" s="525"/>
      <c r="H182" s="177"/>
    </row>
    <row r="183" spans="1:8" ht="34.200000000000003" hidden="1" x14ac:dyDescent="0.25">
      <c r="A183" s="1119"/>
      <c r="B183" s="1124"/>
      <c r="C183" s="21" t="s">
        <v>368</v>
      </c>
      <c r="D183" s="20" t="s">
        <v>367</v>
      </c>
      <c r="E183" s="271"/>
      <c r="F183" s="19" t="s">
        <v>365</v>
      </c>
      <c r="G183" s="525"/>
      <c r="H183" s="177"/>
    </row>
    <row r="184" spans="1:8" ht="45.6" hidden="1" x14ac:dyDescent="0.25">
      <c r="A184" s="1119"/>
      <c r="B184" s="1124"/>
      <c r="C184" s="21" t="s">
        <v>355</v>
      </c>
      <c r="D184" s="20" t="s">
        <v>366</v>
      </c>
      <c r="E184" s="271"/>
      <c r="F184" s="19" t="s">
        <v>365</v>
      </c>
      <c r="G184" s="525"/>
      <c r="H184" s="177"/>
    </row>
    <row r="185" spans="1:8" ht="22.8" hidden="1" x14ac:dyDescent="0.25">
      <c r="A185" s="1119"/>
      <c r="B185" s="1124"/>
      <c r="C185" s="21" t="s">
        <v>364</v>
      </c>
      <c r="D185" s="20" t="s">
        <v>358</v>
      </c>
      <c r="E185" s="271"/>
      <c r="F185" s="19">
        <v>2002</v>
      </c>
      <c r="G185" s="525"/>
      <c r="H185" s="177"/>
    </row>
    <row r="186" spans="1:8" ht="22.8" hidden="1" x14ac:dyDescent="0.25">
      <c r="A186" s="1119"/>
      <c r="B186" s="1124"/>
      <c r="C186" s="21" t="s">
        <v>363</v>
      </c>
      <c r="D186" s="20" t="s">
        <v>362</v>
      </c>
      <c r="E186" s="271"/>
      <c r="F186" s="19">
        <v>2002</v>
      </c>
      <c r="G186" s="525"/>
      <c r="H186" s="177"/>
    </row>
    <row r="187" spans="1:8" ht="22.8" hidden="1" x14ac:dyDescent="0.25">
      <c r="A187" s="1119"/>
      <c r="B187" s="1124"/>
      <c r="C187" s="21" t="s">
        <v>361</v>
      </c>
      <c r="D187" s="20" t="s">
        <v>360</v>
      </c>
      <c r="E187" s="271"/>
      <c r="F187" s="19">
        <v>2004</v>
      </c>
      <c r="G187" s="525"/>
      <c r="H187" s="177"/>
    </row>
    <row r="188" spans="1:8" ht="22.8" hidden="1" x14ac:dyDescent="0.25">
      <c r="A188" s="1119"/>
      <c r="B188" s="1124"/>
      <c r="C188" s="21" t="s">
        <v>359</v>
      </c>
      <c r="D188" s="20" t="s">
        <v>358</v>
      </c>
      <c r="E188" s="271"/>
      <c r="F188" s="19" t="s">
        <v>343</v>
      </c>
      <c r="G188" s="525"/>
      <c r="H188" s="177"/>
    </row>
    <row r="189" spans="1:8" ht="45.6" hidden="1" x14ac:dyDescent="0.25">
      <c r="A189" s="1119"/>
      <c r="B189" s="1124"/>
      <c r="C189" s="21" t="s">
        <v>357</v>
      </c>
      <c r="D189" s="20" t="s">
        <v>356</v>
      </c>
      <c r="E189" s="271"/>
      <c r="F189" s="19" t="s">
        <v>343</v>
      </c>
      <c r="G189" s="525"/>
      <c r="H189" s="177"/>
    </row>
    <row r="190" spans="1:8" ht="45.6" hidden="1" x14ac:dyDescent="0.25">
      <c r="A190" s="1119"/>
      <c r="B190" s="1124"/>
      <c r="C190" s="21" t="s">
        <v>355</v>
      </c>
      <c r="D190" s="20" t="s">
        <v>354</v>
      </c>
      <c r="E190" s="271"/>
      <c r="F190" s="19" t="s">
        <v>343</v>
      </c>
      <c r="G190" s="525"/>
      <c r="H190" s="177"/>
    </row>
    <row r="191" spans="1:8" ht="45.6" hidden="1" x14ac:dyDescent="0.25">
      <c r="A191" s="1119"/>
      <c r="B191" s="1124"/>
      <c r="C191" s="21" t="s">
        <v>353</v>
      </c>
      <c r="D191" s="20" t="s">
        <v>349</v>
      </c>
      <c r="E191" s="271"/>
      <c r="F191" s="19" t="s">
        <v>343</v>
      </c>
      <c r="G191" s="525"/>
      <c r="H191" s="177"/>
    </row>
    <row r="192" spans="1:8" ht="34.200000000000003" hidden="1" x14ac:dyDescent="0.25">
      <c r="A192" s="1119"/>
      <c r="B192" s="1124"/>
      <c r="C192" s="21" t="s">
        <v>352</v>
      </c>
      <c r="D192" s="20" t="s">
        <v>351</v>
      </c>
      <c r="E192" s="271"/>
      <c r="F192" s="19" t="s">
        <v>343</v>
      </c>
      <c r="G192" s="525"/>
      <c r="H192" s="177"/>
    </row>
    <row r="193" spans="1:8" ht="45.6" hidden="1" x14ac:dyDescent="0.25">
      <c r="A193" s="1119"/>
      <c r="B193" s="1124"/>
      <c r="C193" s="21" t="s">
        <v>350</v>
      </c>
      <c r="D193" s="20" t="s">
        <v>349</v>
      </c>
      <c r="E193" s="271"/>
      <c r="F193" s="19" t="s">
        <v>343</v>
      </c>
      <c r="G193" s="525"/>
      <c r="H193" s="177"/>
    </row>
    <row r="194" spans="1:8" ht="34.200000000000003" hidden="1" x14ac:dyDescent="0.25">
      <c r="A194" s="1119"/>
      <c r="B194" s="1124"/>
      <c r="C194" s="21" t="s">
        <v>348</v>
      </c>
      <c r="D194" s="20" t="s">
        <v>346</v>
      </c>
      <c r="E194" s="271"/>
      <c r="F194" s="19" t="s">
        <v>343</v>
      </c>
      <c r="G194" s="525"/>
      <c r="H194" s="177"/>
    </row>
    <row r="195" spans="1:8" ht="34.200000000000003" hidden="1" x14ac:dyDescent="0.25">
      <c r="A195" s="1119"/>
      <c r="B195" s="1124"/>
      <c r="C195" s="21" t="s">
        <v>347</v>
      </c>
      <c r="D195" s="20" t="s">
        <v>346</v>
      </c>
      <c r="E195" s="271"/>
      <c r="F195" s="19" t="s">
        <v>343</v>
      </c>
      <c r="G195" s="525"/>
      <c r="H195" s="177"/>
    </row>
    <row r="196" spans="1:8" ht="34.799999999999997" hidden="1" thickBot="1" x14ac:dyDescent="0.3">
      <c r="A196" s="1119"/>
      <c r="B196" s="1125"/>
      <c r="C196" s="18" t="s">
        <v>345</v>
      </c>
      <c r="D196" s="17" t="s">
        <v>344</v>
      </c>
      <c r="E196" s="272"/>
      <c r="F196" s="16" t="s">
        <v>343</v>
      </c>
      <c r="G196" s="526"/>
      <c r="H196" s="178"/>
    </row>
    <row r="197" spans="1:8" hidden="1" x14ac:dyDescent="0.25"/>
  </sheetData>
  <mergeCells count="45">
    <mergeCell ref="G56:G63"/>
    <mergeCell ref="B40:B41"/>
    <mergeCell ref="B20:B25"/>
    <mergeCell ref="B29:B30"/>
    <mergeCell ref="B31:B32"/>
    <mergeCell ref="B35:B37"/>
    <mergeCell ref="B56:B63"/>
    <mergeCell ref="A153:A196"/>
    <mergeCell ref="B153:B160"/>
    <mergeCell ref="B161:B166"/>
    <mergeCell ref="B167:B196"/>
    <mergeCell ref="A126:A132"/>
    <mergeCell ref="B128:B132"/>
    <mergeCell ref="A133:A151"/>
    <mergeCell ref="B133:B136"/>
    <mergeCell ref="B137:B142"/>
    <mergeCell ref="B143:B151"/>
    <mergeCell ref="A91:F91"/>
    <mergeCell ref="A47:A73"/>
    <mergeCell ref="B47:B55"/>
    <mergeCell ref="B64:B68"/>
    <mergeCell ref="A111:A125"/>
    <mergeCell ref="B111:B122"/>
    <mergeCell ref="B124:B125"/>
    <mergeCell ref="A93:A106"/>
    <mergeCell ref="B93:B95"/>
    <mergeCell ref="B96:B98"/>
    <mergeCell ref="B99:B106"/>
    <mergeCell ref="A107:A110"/>
    <mergeCell ref="B107:B110"/>
    <mergeCell ref="A38:A45"/>
    <mergeCell ref="A15:A37"/>
    <mergeCell ref="B15:B19"/>
    <mergeCell ref="C2:H2"/>
    <mergeCell ref="C3:H3"/>
    <mergeCell ref="A5:H5"/>
    <mergeCell ref="A6:F6"/>
    <mergeCell ref="B26:B27"/>
    <mergeCell ref="G26:G27"/>
    <mergeCell ref="A8:A14"/>
    <mergeCell ref="B8:B14"/>
    <mergeCell ref="B44:B45"/>
    <mergeCell ref="B38:B39"/>
    <mergeCell ref="B33:B34"/>
    <mergeCell ref="B42:B43"/>
  </mergeCells>
  <printOptions horizontalCentered="1" verticalCentered="1"/>
  <pageMargins left="0.27559055118110237" right="0.47244094488188981" top="0.39370078740157483" bottom="0.6692913385826772" header="0" footer="0.47244094488188981"/>
  <pageSetup scale="70" orientation="portrait" r:id="rId1"/>
  <headerFooter alignWithMargins="0">
    <oddFooter>&amp;LFecha de Revision: 30 MARZO 2007&amp;CNum. Rev: 3&amp;RCDD-P05-F01</oddFooter>
  </headerFooter>
  <rowBreaks count="1" manualBreakCount="1">
    <brk id="4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4"/>
  <sheetViews>
    <sheetView zoomScale="120" zoomScaleNormal="120" zoomScaleSheetLayoutView="100" workbookViewId="0">
      <selection activeCell="C19" sqref="C19"/>
    </sheetView>
  </sheetViews>
  <sheetFormatPr baseColWidth="10" defaultColWidth="10.88671875" defaultRowHeight="13.2" x14ac:dyDescent="0.25"/>
  <cols>
    <col min="1" max="1" width="3.6640625" style="15" customWidth="1"/>
    <col min="2" max="2" width="4.6640625" style="15" customWidth="1"/>
    <col min="3" max="3" width="22.77734375" style="15" customWidth="1"/>
    <col min="4" max="4" width="63.44140625" style="15" customWidth="1"/>
    <col min="5" max="5" width="14.5546875" style="14" customWidth="1"/>
    <col min="6" max="6" width="28.5546875" style="172" hidden="1" customWidth="1"/>
    <col min="7" max="16384" width="10.88671875" style="13"/>
  </cols>
  <sheetData>
    <row r="2" spans="1:6" ht="25.5" customHeight="1" x14ac:dyDescent="0.4">
      <c r="C2" s="1075" t="s">
        <v>32</v>
      </c>
      <c r="D2" s="1075"/>
      <c r="E2" s="1075"/>
      <c r="F2" s="1075"/>
    </row>
    <row r="3" spans="1:6" x14ac:dyDescent="0.25">
      <c r="C3" s="1076" t="s">
        <v>33</v>
      </c>
      <c r="D3" s="1076"/>
      <c r="E3" s="1076"/>
      <c r="F3" s="1076"/>
    </row>
    <row r="4" spans="1:6" ht="12.75" customHeight="1" x14ac:dyDescent="0.25"/>
    <row r="5" spans="1:6" ht="24" customHeight="1" x14ac:dyDescent="0.25">
      <c r="A5" s="1077" t="s">
        <v>512</v>
      </c>
      <c r="B5" s="1077"/>
      <c r="C5" s="1077"/>
      <c r="D5" s="1077"/>
      <c r="E5" s="1077"/>
      <c r="F5" s="1077"/>
    </row>
    <row r="6" spans="1:6" ht="13.95" customHeight="1" x14ac:dyDescent="0.25">
      <c r="A6" s="1078"/>
      <c r="B6" s="1078"/>
      <c r="C6" s="1078"/>
      <c r="D6" s="1078"/>
      <c r="E6" s="1078"/>
    </row>
    <row r="7" spans="1:6" ht="25.5" customHeight="1" x14ac:dyDescent="0.25">
      <c r="A7" s="155" t="s">
        <v>617</v>
      </c>
      <c r="B7" s="155" t="s">
        <v>1</v>
      </c>
      <c r="C7" s="155" t="s">
        <v>0</v>
      </c>
      <c r="D7" s="155" t="s">
        <v>2</v>
      </c>
      <c r="E7" s="156" t="s">
        <v>3</v>
      </c>
      <c r="F7" s="156" t="s">
        <v>488</v>
      </c>
    </row>
    <row r="8" spans="1:6" ht="16.8" customHeight="1" x14ac:dyDescent="0.25">
      <c r="A8" s="1152" t="s">
        <v>50</v>
      </c>
      <c r="B8" s="1149" t="s">
        <v>50</v>
      </c>
      <c r="C8" s="157"/>
      <c r="D8" s="158" t="s">
        <v>487</v>
      </c>
      <c r="E8" s="159">
        <v>33451</v>
      </c>
      <c r="F8" s="173" t="s">
        <v>616</v>
      </c>
    </row>
    <row r="9" spans="1:6" ht="16.8" customHeight="1" x14ac:dyDescent="0.25">
      <c r="A9" s="1153"/>
      <c r="B9" s="1150"/>
      <c r="C9" s="160"/>
      <c r="D9" s="161" t="s">
        <v>486</v>
      </c>
      <c r="E9" s="162">
        <v>35612</v>
      </c>
      <c r="F9" s="174" t="s">
        <v>616</v>
      </c>
    </row>
    <row r="10" spans="1:6" ht="16.8" customHeight="1" x14ac:dyDescent="0.25">
      <c r="A10" s="1153"/>
      <c r="B10" s="1150"/>
      <c r="C10" s="160"/>
      <c r="D10" s="161" t="s">
        <v>485</v>
      </c>
      <c r="E10" s="163" t="s">
        <v>484</v>
      </c>
      <c r="F10" s="174" t="s">
        <v>616</v>
      </c>
    </row>
    <row r="11" spans="1:6" ht="21" customHeight="1" x14ac:dyDescent="0.25">
      <c r="A11" s="1153"/>
      <c r="B11" s="597" t="s">
        <v>34</v>
      </c>
      <c r="C11" s="160" t="s">
        <v>882</v>
      </c>
      <c r="D11" s="161" t="s">
        <v>883</v>
      </c>
      <c r="E11" s="163">
        <v>42493</v>
      </c>
      <c r="F11" s="571" t="s">
        <v>712</v>
      </c>
    </row>
    <row r="12" spans="1:6" ht="18" customHeight="1" x14ac:dyDescent="0.25">
      <c r="A12" s="1153"/>
      <c r="B12" s="1136" t="s">
        <v>52</v>
      </c>
      <c r="C12" s="164"/>
      <c r="D12" s="164" t="s">
        <v>483</v>
      </c>
      <c r="E12" s="163" t="s">
        <v>481</v>
      </c>
      <c r="F12" s="174" t="s">
        <v>616</v>
      </c>
    </row>
    <row r="13" spans="1:6" ht="28.5" customHeight="1" x14ac:dyDescent="0.25">
      <c r="A13" s="1153"/>
      <c r="B13" s="1151"/>
      <c r="C13" s="164"/>
      <c r="D13" s="165" t="s">
        <v>482</v>
      </c>
      <c r="E13" s="163" t="s">
        <v>481</v>
      </c>
      <c r="F13" s="174" t="s">
        <v>616</v>
      </c>
    </row>
    <row r="14" spans="1:6" ht="19.8" customHeight="1" x14ac:dyDescent="0.25">
      <c r="A14" s="1153"/>
      <c r="B14" s="1151"/>
      <c r="C14" s="164"/>
      <c r="D14" s="165" t="s">
        <v>480</v>
      </c>
      <c r="E14" s="163" t="s">
        <v>479</v>
      </c>
      <c r="F14" s="174" t="s">
        <v>616</v>
      </c>
    </row>
    <row r="15" spans="1:6" ht="18" customHeight="1" x14ac:dyDescent="0.25">
      <c r="A15" s="1153"/>
      <c r="B15" s="1136" t="s">
        <v>478</v>
      </c>
      <c r="C15" s="160"/>
      <c r="D15" s="161" t="s">
        <v>477</v>
      </c>
      <c r="E15" s="162">
        <v>1998</v>
      </c>
      <c r="F15" s="174" t="s">
        <v>616</v>
      </c>
    </row>
    <row r="16" spans="1:6" ht="25.8" customHeight="1" x14ac:dyDescent="0.25">
      <c r="A16" s="1153"/>
      <c r="B16" s="1136"/>
      <c r="C16" s="160"/>
      <c r="D16" s="166" t="s">
        <v>1036</v>
      </c>
      <c r="E16" s="167" t="s">
        <v>511</v>
      </c>
      <c r="F16" s="571" t="s">
        <v>712</v>
      </c>
    </row>
    <row r="17" spans="1:6" ht="26.4" customHeight="1" x14ac:dyDescent="0.25">
      <c r="A17" s="1153"/>
      <c r="B17" s="1136"/>
      <c r="C17" s="160"/>
      <c r="D17" s="166" t="s">
        <v>1037</v>
      </c>
      <c r="E17" s="167" t="s">
        <v>511</v>
      </c>
      <c r="F17" s="571" t="s">
        <v>712</v>
      </c>
    </row>
    <row r="18" spans="1:6" ht="18" customHeight="1" x14ac:dyDescent="0.25">
      <c r="A18" s="1153"/>
      <c r="B18" s="1136"/>
      <c r="C18" s="160"/>
      <c r="D18" s="161" t="s">
        <v>473</v>
      </c>
      <c r="E18" s="168" t="s">
        <v>510</v>
      </c>
      <c r="F18" s="174" t="s">
        <v>616</v>
      </c>
    </row>
    <row r="19" spans="1:6" ht="18" customHeight="1" x14ac:dyDescent="0.25">
      <c r="A19" s="1153"/>
      <c r="B19" s="1136"/>
      <c r="C19" s="160" t="s">
        <v>471</v>
      </c>
      <c r="D19" s="166" t="s">
        <v>470</v>
      </c>
      <c r="E19" s="162">
        <v>38353</v>
      </c>
      <c r="F19" s="174" t="s">
        <v>616</v>
      </c>
    </row>
    <row r="20" spans="1:6" ht="25.8" customHeight="1" x14ac:dyDescent="0.25">
      <c r="A20" s="1154"/>
      <c r="B20" s="1137"/>
      <c r="C20" s="169"/>
      <c r="D20" s="170" t="s">
        <v>1038</v>
      </c>
      <c r="E20" s="171">
        <v>42493</v>
      </c>
      <c r="F20" s="571" t="s">
        <v>712</v>
      </c>
    </row>
    <row r="21" spans="1:6" ht="36.75" customHeight="1" x14ac:dyDescent="0.25">
      <c r="A21" s="1155" t="s">
        <v>73</v>
      </c>
      <c r="B21" s="1138" t="s">
        <v>51</v>
      </c>
      <c r="C21" s="183" t="s">
        <v>468</v>
      </c>
      <c r="D21" s="184" t="s">
        <v>467</v>
      </c>
      <c r="E21" s="185">
        <v>40452</v>
      </c>
      <c r="F21" s="186" t="s">
        <v>616</v>
      </c>
    </row>
    <row r="22" spans="1:6" ht="36.75" customHeight="1" x14ac:dyDescent="0.25">
      <c r="A22" s="1156"/>
      <c r="B22" s="1139"/>
      <c r="C22" s="187" t="s">
        <v>466</v>
      </c>
      <c r="D22" s="188" t="s">
        <v>465</v>
      </c>
      <c r="E22" s="189" t="s">
        <v>464</v>
      </c>
      <c r="F22" s="190" t="s">
        <v>616</v>
      </c>
    </row>
    <row r="23" spans="1:6" ht="36.75" customHeight="1" x14ac:dyDescent="0.25">
      <c r="A23" s="1156"/>
      <c r="B23" s="1139"/>
      <c r="C23" s="187" t="s">
        <v>463</v>
      </c>
      <c r="D23" s="188" t="s">
        <v>462</v>
      </c>
      <c r="E23" s="189"/>
      <c r="F23" s="190" t="s">
        <v>616</v>
      </c>
    </row>
    <row r="24" spans="1:6" ht="36.75" customHeight="1" x14ac:dyDescent="0.25">
      <c r="A24" s="1157"/>
      <c r="B24" s="1140"/>
      <c r="C24" s="605" t="s">
        <v>392</v>
      </c>
      <c r="D24" s="188" t="s">
        <v>564</v>
      </c>
      <c r="E24" s="604"/>
      <c r="F24" s="190" t="s">
        <v>616</v>
      </c>
    </row>
    <row r="25" spans="1:6" ht="36.75" customHeight="1" x14ac:dyDescent="0.25">
      <c r="A25" s="1158"/>
      <c r="B25" s="1141"/>
      <c r="C25" s="191" t="s">
        <v>392</v>
      </c>
      <c r="D25" s="192" t="s">
        <v>461</v>
      </c>
      <c r="E25" s="193">
        <v>28856</v>
      </c>
      <c r="F25" s="194" t="s">
        <v>616</v>
      </c>
    </row>
    <row r="26" spans="1:6" ht="12.75" customHeight="1" x14ac:dyDescent="0.25">
      <c r="A26" s="1164" t="s">
        <v>55</v>
      </c>
      <c r="B26" s="1148" t="s">
        <v>35</v>
      </c>
      <c r="C26" s="195" t="s">
        <v>392</v>
      </c>
      <c r="D26" s="196" t="s">
        <v>460</v>
      </c>
      <c r="E26" s="197" t="s">
        <v>45</v>
      </c>
      <c r="F26" s="198" t="s">
        <v>616</v>
      </c>
    </row>
    <row r="27" spans="1:6" ht="12.75" customHeight="1" x14ac:dyDescent="0.25">
      <c r="A27" s="1165"/>
      <c r="B27" s="1142"/>
      <c r="C27" s="199" t="s">
        <v>392</v>
      </c>
      <c r="D27" s="200" t="s">
        <v>459</v>
      </c>
      <c r="E27" s="201" t="s">
        <v>45</v>
      </c>
      <c r="F27" s="202" t="s">
        <v>616</v>
      </c>
    </row>
    <row r="28" spans="1:6" ht="12.75" customHeight="1" x14ac:dyDescent="0.25">
      <c r="A28" s="1165"/>
      <c r="B28" s="1142"/>
      <c r="C28" s="199" t="s">
        <v>392</v>
      </c>
      <c r="D28" s="200" t="s">
        <v>458</v>
      </c>
      <c r="E28" s="201" t="s">
        <v>45</v>
      </c>
      <c r="F28" s="202" t="s">
        <v>616</v>
      </c>
    </row>
    <row r="29" spans="1:6" ht="12.75" customHeight="1" x14ac:dyDescent="0.25">
      <c r="A29" s="1165"/>
      <c r="B29" s="1142"/>
      <c r="C29" s="199" t="s">
        <v>392</v>
      </c>
      <c r="D29" s="200" t="s">
        <v>457</v>
      </c>
      <c r="E29" s="201" t="s">
        <v>45</v>
      </c>
      <c r="F29" s="202" t="s">
        <v>616</v>
      </c>
    </row>
    <row r="30" spans="1:6" ht="12.75" customHeight="1" x14ac:dyDescent="0.25">
      <c r="A30" s="1165"/>
      <c r="B30" s="1142"/>
      <c r="C30" s="199" t="s">
        <v>392</v>
      </c>
      <c r="D30" s="200" t="s">
        <v>456</v>
      </c>
      <c r="E30" s="201" t="s">
        <v>45</v>
      </c>
      <c r="F30" s="202" t="s">
        <v>616</v>
      </c>
    </row>
    <row r="31" spans="1:6" ht="12.75" customHeight="1" x14ac:dyDescent="0.25">
      <c r="A31" s="1165"/>
      <c r="B31" s="1142"/>
      <c r="C31" s="199" t="s">
        <v>392</v>
      </c>
      <c r="D31" s="200" t="s">
        <v>455</v>
      </c>
      <c r="E31" s="201" t="s">
        <v>45</v>
      </c>
      <c r="F31" s="202" t="s">
        <v>616</v>
      </c>
    </row>
    <row r="32" spans="1:6" ht="12.75" customHeight="1" x14ac:dyDescent="0.25">
      <c r="A32" s="1165"/>
      <c r="B32" s="1142"/>
      <c r="C32" s="199" t="s">
        <v>392</v>
      </c>
      <c r="D32" s="200" t="s">
        <v>454</v>
      </c>
      <c r="E32" s="201" t="s">
        <v>45</v>
      </c>
      <c r="F32" s="202" t="s">
        <v>616</v>
      </c>
    </row>
    <row r="33" spans="1:6" ht="12.75" customHeight="1" x14ac:dyDescent="0.25">
      <c r="A33" s="1165"/>
      <c r="B33" s="1142"/>
      <c r="C33" s="199" t="s">
        <v>392</v>
      </c>
      <c r="D33" s="200" t="s">
        <v>453</v>
      </c>
      <c r="E33" s="201" t="s">
        <v>45</v>
      </c>
      <c r="F33" s="202" t="s">
        <v>616</v>
      </c>
    </row>
    <row r="34" spans="1:6" ht="12.75" customHeight="1" x14ac:dyDescent="0.25">
      <c r="A34" s="1165"/>
      <c r="B34" s="1142"/>
      <c r="C34" s="199" t="s">
        <v>392</v>
      </c>
      <c r="D34" s="200" t="s">
        <v>452</v>
      </c>
      <c r="E34" s="201" t="s">
        <v>45</v>
      </c>
      <c r="F34" s="202" t="s">
        <v>616</v>
      </c>
    </row>
    <row r="35" spans="1:6" ht="15" customHeight="1" x14ac:dyDescent="0.25">
      <c r="A35" s="1165"/>
      <c r="B35" s="1142"/>
      <c r="C35" s="199" t="s">
        <v>392</v>
      </c>
      <c r="D35" s="203" t="s">
        <v>451</v>
      </c>
      <c r="E35" s="201">
        <v>40079</v>
      </c>
      <c r="F35" s="202" t="s">
        <v>616</v>
      </c>
    </row>
    <row r="36" spans="1:6" ht="15" customHeight="1" x14ac:dyDescent="0.25">
      <c r="A36" s="1165"/>
      <c r="B36" s="1142"/>
      <c r="C36" s="199" t="s">
        <v>392</v>
      </c>
      <c r="D36" s="203" t="s">
        <v>450</v>
      </c>
      <c r="E36" s="201">
        <v>40647</v>
      </c>
      <c r="F36" s="202" t="s">
        <v>616</v>
      </c>
    </row>
    <row r="37" spans="1:6" ht="15" customHeight="1" x14ac:dyDescent="0.25">
      <c r="A37" s="1165"/>
      <c r="B37" s="1142"/>
      <c r="C37" s="199" t="s">
        <v>392</v>
      </c>
      <c r="D37" s="203" t="s">
        <v>449</v>
      </c>
      <c r="E37" s="204">
        <v>2007</v>
      </c>
      <c r="F37" s="202" t="s">
        <v>616</v>
      </c>
    </row>
    <row r="38" spans="1:6" ht="66.75" customHeight="1" x14ac:dyDescent="0.25">
      <c r="A38" s="1165"/>
      <c r="B38" s="1142" t="s">
        <v>448</v>
      </c>
      <c r="C38" s="205" t="s">
        <v>392</v>
      </c>
      <c r="D38" s="203" t="s">
        <v>509</v>
      </c>
      <c r="E38" s="206">
        <v>42552</v>
      </c>
      <c r="F38" s="202" t="s">
        <v>616</v>
      </c>
    </row>
    <row r="39" spans="1:6" ht="66.75" customHeight="1" x14ac:dyDescent="0.25">
      <c r="A39" s="1165"/>
      <c r="B39" s="1142"/>
      <c r="C39" s="205" t="s">
        <v>508</v>
      </c>
      <c r="D39" s="207" t="s">
        <v>507</v>
      </c>
      <c r="E39" s="206">
        <v>40418</v>
      </c>
      <c r="F39" s="202" t="s">
        <v>616</v>
      </c>
    </row>
    <row r="40" spans="1:6" ht="23.25" customHeight="1" x14ac:dyDescent="0.25">
      <c r="A40" s="1165"/>
      <c r="B40" s="1142" t="s">
        <v>446</v>
      </c>
      <c r="C40" s="200"/>
      <c r="D40" s="203" t="s">
        <v>445</v>
      </c>
      <c r="E40" s="208">
        <v>42370</v>
      </c>
      <c r="F40" s="202" t="s">
        <v>616</v>
      </c>
    </row>
    <row r="41" spans="1:6" ht="23.25" customHeight="1" x14ac:dyDescent="0.25">
      <c r="A41" s="1166"/>
      <c r="B41" s="1143"/>
      <c r="C41" s="209"/>
      <c r="D41" s="209" t="s">
        <v>444</v>
      </c>
      <c r="E41" s="210">
        <v>42370</v>
      </c>
      <c r="F41" s="211" t="s">
        <v>616</v>
      </c>
    </row>
    <row r="42" spans="1:6" ht="36.75" customHeight="1" x14ac:dyDescent="0.25">
      <c r="A42" s="1159" t="s">
        <v>627</v>
      </c>
      <c r="B42" s="212" t="s">
        <v>442</v>
      </c>
      <c r="C42" s="213"/>
      <c r="D42" s="214" t="s">
        <v>441</v>
      </c>
      <c r="E42" s="215">
        <v>37694</v>
      </c>
      <c r="F42" s="216" t="s">
        <v>616</v>
      </c>
    </row>
    <row r="43" spans="1:6" ht="25.2" customHeight="1" x14ac:dyDescent="0.25">
      <c r="A43" s="1160"/>
      <c r="B43" s="1145" t="s">
        <v>54</v>
      </c>
      <c r="C43" s="217"/>
      <c r="D43" s="218" t="s">
        <v>440</v>
      </c>
      <c r="E43" s="219">
        <v>35827</v>
      </c>
      <c r="F43" s="220" t="s">
        <v>616</v>
      </c>
    </row>
    <row r="44" spans="1:6" ht="22.5" customHeight="1" x14ac:dyDescent="0.25">
      <c r="A44" s="1160"/>
      <c r="B44" s="1146"/>
      <c r="C44" s="222" t="s">
        <v>434</v>
      </c>
      <c r="D44" s="223" t="s">
        <v>433</v>
      </c>
      <c r="E44" s="224">
        <v>2004</v>
      </c>
      <c r="F44" s="225" t="s">
        <v>616</v>
      </c>
    </row>
    <row r="45" spans="1:6" x14ac:dyDescent="0.25">
      <c r="A45" s="1160"/>
      <c r="B45" s="1147"/>
      <c r="C45" s="221"/>
      <c r="D45" s="218" t="s">
        <v>435</v>
      </c>
      <c r="E45" s="219">
        <v>36465</v>
      </c>
      <c r="F45" s="220" t="s">
        <v>616</v>
      </c>
    </row>
    <row r="46" spans="1:6" ht="21.75" customHeight="1" x14ac:dyDescent="0.25">
      <c r="A46" s="1161" t="s">
        <v>432</v>
      </c>
      <c r="B46" s="1167" t="s">
        <v>4</v>
      </c>
      <c r="C46" s="157" t="s">
        <v>392</v>
      </c>
      <c r="D46" s="158" t="s">
        <v>431</v>
      </c>
      <c r="E46" s="163">
        <v>42167</v>
      </c>
      <c r="F46" s="174" t="s">
        <v>616</v>
      </c>
    </row>
    <row r="47" spans="1:6" ht="15" customHeight="1" x14ac:dyDescent="0.25">
      <c r="A47" s="1162"/>
      <c r="B47" s="1136"/>
      <c r="C47" s="160" t="s">
        <v>428</v>
      </c>
      <c r="D47" s="161" t="s">
        <v>430</v>
      </c>
      <c r="E47" s="163">
        <v>42453</v>
      </c>
      <c r="F47" s="174" t="s">
        <v>616</v>
      </c>
    </row>
    <row r="48" spans="1:6" ht="15" customHeight="1" x14ac:dyDescent="0.25">
      <c r="A48" s="1162"/>
      <c r="B48" s="1136"/>
      <c r="C48" s="164"/>
      <c r="D48" s="164" t="s">
        <v>429</v>
      </c>
      <c r="E48" s="163">
        <v>42326</v>
      </c>
      <c r="F48" s="174" t="s">
        <v>616</v>
      </c>
    </row>
    <row r="49" spans="1:6" ht="40.200000000000003" customHeight="1" x14ac:dyDescent="0.25">
      <c r="A49" s="1162"/>
      <c r="B49" s="1136"/>
      <c r="C49" s="160" t="s">
        <v>428</v>
      </c>
      <c r="D49" s="165" t="s">
        <v>427</v>
      </c>
      <c r="E49" s="163">
        <v>39518</v>
      </c>
      <c r="F49" s="174" t="s">
        <v>616</v>
      </c>
    </row>
    <row r="50" spans="1:6" ht="15" customHeight="1" x14ac:dyDescent="0.25">
      <c r="A50" s="1162"/>
      <c r="B50" s="1136"/>
      <c r="C50" s="160" t="s">
        <v>506</v>
      </c>
      <c r="D50" s="165" t="s">
        <v>505</v>
      </c>
      <c r="E50" s="163">
        <v>42248</v>
      </c>
      <c r="F50" s="571" t="s">
        <v>712</v>
      </c>
    </row>
    <row r="51" spans="1:6" ht="15" customHeight="1" x14ac:dyDescent="0.25">
      <c r="A51" s="1162"/>
      <c r="B51" s="543"/>
      <c r="C51" s="160" t="s">
        <v>799</v>
      </c>
      <c r="D51" s="165" t="s">
        <v>800</v>
      </c>
      <c r="E51" s="163" t="s">
        <v>801</v>
      </c>
      <c r="F51" s="571" t="s">
        <v>712</v>
      </c>
    </row>
    <row r="52" spans="1:6" ht="15" customHeight="1" x14ac:dyDescent="0.25">
      <c r="A52" s="1162"/>
      <c r="B52" s="1136" t="s">
        <v>5</v>
      </c>
      <c r="C52" s="160" t="s">
        <v>392</v>
      </c>
      <c r="D52" s="161" t="s">
        <v>425</v>
      </c>
      <c r="E52" s="479">
        <v>36529</v>
      </c>
      <c r="F52" s="174" t="s">
        <v>616</v>
      </c>
    </row>
    <row r="53" spans="1:6" ht="25.95" customHeight="1" x14ac:dyDescent="0.25">
      <c r="A53" s="1162"/>
      <c r="B53" s="1136"/>
      <c r="C53" s="160"/>
      <c r="D53" s="480" t="s">
        <v>504</v>
      </c>
      <c r="E53" s="479">
        <v>36147</v>
      </c>
      <c r="F53" s="174" t="s">
        <v>616</v>
      </c>
    </row>
    <row r="54" spans="1:6" ht="25.95" customHeight="1" x14ac:dyDescent="0.25">
      <c r="A54" s="1162"/>
      <c r="B54" s="1136"/>
      <c r="C54" s="160" t="s">
        <v>392</v>
      </c>
      <c r="D54" s="161" t="s">
        <v>503</v>
      </c>
      <c r="E54" s="479">
        <v>40522</v>
      </c>
      <c r="F54" s="174" t="s">
        <v>616</v>
      </c>
    </row>
    <row r="55" spans="1:6" ht="15" customHeight="1" x14ac:dyDescent="0.25">
      <c r="A55" s="1162"/>
      <c r="B55" s="1136"/>
      <c r="C55" s="160" t="s">
        <v>392</v>
      </c>
      <c r="D55" s="161" t="s">
        <v>423</v>
      </c>
      <c r="E55" s="162">
        <v>37653</v>
      </c>
      <c r="F55" s="174" t="s">
        <v>616</v>
      </c>
    </row>
    <row r="56" spans="1:6" ht="15" customHeight="1" x14ac:dyDescent="0.25">
      <c r="A56" s="1162"/>
      <c r="B56" s="1136"/>
      <c r="C56" s="160" t="s">
        <v>392</v>
      </c>
      <c r="D56" s="161" t="s">
        <v>422</v>
      </c>
      <c r="E56" s="162">
        <v>37591</v>
      </c>
      <c r="F56" s="174" t="s">
        <v>616</v>
      </c>
    </row>
    <row r="57" spans="1:6" ht="15" customHeight="1" x14ac:dyDescent="0.25">
      <c r="A57" s="1162"/>
      <c r="B57" s="1136"/>
      <c r="C57" s="164"/>
      <c r="D57" s="161" t="s">
        <v>421</v>
      </c>
      <c r="E57" s="163">
        <v>36812</v>
      </c>
      <c r="F57" s="174" t="s">
        <v>616</v>
      </c>
    </row>
    <row r="58" spans="1:6" ht="23.4" customHeight="1" x14ac:dyDescent="0.25">
      <c r="A58" s="1162"/>
      <c r="B58" s="1136"/>
      <c r="C58" s="164"/>
      <c r="D58" s="480" t="s">
        <v>502</v>
      </c>
      <c r="E58" s="479">
        <v>40241</v>
      </c>
      <c r="F58" s="174" t="s">
        <v>616</v>
      </c>
    </row>
    <row r="59" spans="1:6" ht="15" customHeight="1" x14ac:dyDescent="0.25">
      <c r="A59" s="1162"/>
      <c r="B59" s="1136"/>
      <c r="C59" s="164"/>
      <c r="D59" s="480" t="s">
        <v>16</v>
      </c>
      <c r="E59" s="479">
        <v>42370</v>
      </c>
      <c r="F59" s="174" t="s">
        <v>616</v>
      </c>
    </row>
    <row r="60" spans="1:6" ht="15" customHeight="1" x14ac:dyDescent="0.25">
      <c r="A60" s="1162"/>
      <c r="B60" s="1136"/>
      <c r="C60" s="164"/>
      <c r="D60" s="161" t="s">
        <v>420</v>
      </c>
      <c r="E60" s="481">
        <v>42370</v>
      </c>
      <c r="F60" s="174" t="s">
        <v>616</v>
      </c>
    </row>
    <row r="61" spans="1:6" x14ac:dyDescent="0.25">
      <c r="A61" s="1162"/>
      <c r="B61" s="1136" t="s">
        <v>60</v>
      </c>
      <c r="C61" s="460" t="s">
        <v>392</v>
      </c>
      <c r="D61" s="164" t="s">
        <v>419</v>
      </c>
      <c r="E61" s="479">
        <v>42423</v>
      </c>
      <c r="F61" s="174" t="s">
        <v>616</v>
      </c>
    </row>
    <row r="62" spans="1:6" x14ac:dyDescent="0.25">
      <c r="A62" s="1162"/>
      <c r="B62" s="1136"/>
      <c r="C62" s="460" t="s">
        <v>392</v>
      </c>
      <c r="D62" s="164" t="s">
        <v>417</v>
      </c>
      <c r="E62" s="479">
        <v>42423</v>
      </c>
      <c r="F62" s="174" t="s">
        <v>616</v>
      </c>
    </row>
    <row r="63" spans="1:6" x14ac:dyDescent="0.25">
      <c r="A63" s="1162"/>
      <c r="B63" s="1136"/>
      <c r="C63" s="460" t="s">
        <v>392</v>
      </c>
      <c r="D63" s="164" t="s">
        <v>415</v>
      </c>
      <c r="E63" s="479">
        <v>42423</v>
      </c>
      <c r="F63" s="174" t="s">
        <v>616</v>
      </c>
    </row>
    <row r="64" spans="1:6" x14ac:dyDescent="0.25">
      <c r="A64" s="1162"/>
      <c r="B64" s="1136"/>
      <c r="C64" s="460" t="s">
        <v>392</v>
      </c>
      <c r="D64" s="164" t="s">
        <v>414</v>
      </c>
      <c r="E64" s="479">
        <v>42423</v>
      </c>
      <c r="F64" s="174" t="s">
        <v>616</v>
      </c>
    </row>
    <row r="65" spans="1:6" x14ac:dyDescent="0.25">
      <c r="A65" s="1163"/>
      <c r="B65" s="1137"/>
      <c r="C65" s="482" t="s">
        <v>392</v>
      </c>
      <c r="D65" s="483" t="s">
        <v>501</v>
      </c>
      <c r="E65" s="484">
        <v>42423</v>
      </c>
      <c r="F65" s="175" t="s">
        <v>616</v>
      </c>
    </row>
    <row r="66" spans="1:6" ht="17.25" hidden="1" customHeight="1" x14ac:dyDescent="0.25">
      <c r="A66" s="1168" t="s">
        <v>410</v>
      </c>
      <c r="B66" s="1171" t="s">
        <v>409</v>
      </c>
      <c r="C66" s="226" t="s">
        <v>392</v>
      </c>
      <c r="D66" s="227" t="s">
        <v>408</v>
      </c>
      <c r="E66" s="228">
        <v>2009</v>
      </c>
      <c r="F66" s="229" t="s">
        <v>616</v>
      </c>
    </row>
    <row r="67" spans="1:6" ht="17.25" hidden="1" customHeight="1" x14ac:dyDescent="0.25">
      <c r="A67" s="1169"/>
      <c r="B67" s="1144"/>
      <c r="C67" s="230" t="s">
        <v>407</v>
      </c>
      <c r="D67" s="231" t="s">
        <v>404</v>
      </c>
      <c r="E67" s="232">
        <v>2009</v>
      </c>
      <c r="F67" s="233" t="s">
        <v>616</v>
      </c>
    </row>
    <row r="68" spans="1:6" ht="17.25" hidden="1" customHeight="1" x14ac:dyDescent="0.25">
      <c r="A68" s="1169"/>
      <c r="B68" s="1144"/>
      <c r="C68" s="234" t="s">
        <v>392</v>
      </c>
      <c r="D68" s="231" t="s">
        <v>406</v>
      </c>
      <c r="E68" s="232">
        <v>2009</v>
      </c>
      <c r="F68" s="233" t="s">
        <v>616</v>
      </c>
    </row>
    <row r="69" spans="1:6" ht="17.25" hidden="1" customHeight="1" x14ac:dyDescent="0.25">
      <c r="A69" s="1169"/>
      <c r="B69" s="1144"/>
      <c r="C69" s="235" t="s">
        <v>405</v>
      </c>
      <c r="D69" s="231" t="s">
        <v>404</v>
      </c>
      <c r="E69" s="232">
        <v>2009</v>
      </c>
      <c r="F69" s="233" t="s">
        <v>616</v>
      </c>
    </row>
    <row r="70" spans="1:6" ht="17.25" hidden="1" customHeight="1" x14ac:dyDescent="0.25">
      <c r="A70" s="1169"/>
      <c r="B70" s="1144"/>
      <c r="C70" s="234" t="s">
        <v>392</v>
      </c>
      <c r="D70" s="231" t="s">
        <v>403</v>
      </c>
      <c r="E70" s="232">
        <v>2010</v>
      </c>
      <c r="F70" s="233" t="s">
        <v>616</v>
      </c>
    </row>
    <row r="71" spans="1:6" ht="17.25" hidden="1" customHeight="1" x14ac:dyDescent="0.25">
      <c r="A71" s="1169"/>
      <c r="B71" s="1144"/>
      <c r="C71" s="230" t="s">
        <v>402</v>
      </c>
      <c r="D71" s="231" t="s">
        <v>399</v>
      </c>
      <c r="E71" s="232">
        <v>2010</v>
      </c>
      <c r="F71" s="233" t="s">
        <v>616</v>
      </c>
    </row>
    <row r="72" spans="1:6" ht="17.25" hidden="1" customHeight="1" x14ac:dyDescent="0.25">
      <c r="A72" s="1169"/>
      <c r="B72" s="1144"/>
      <c r="C72" s="234" t="s">
        <v>392</v>
      </c>
      <c r="D72" s="231" t="s">
        <v>401</v>
      </c>
      <c r="E72" s="232">
        <v>2010</v>
      </c>
      <c r="F72" s="233" t="s">
        <v>616</v>
      </c>
    </row>
    <row r="73" spans="1:6" ht="17.25" hidden="1" customHeight="1" x14ac:dyDescent="0.25">
      <c r="A73" s="1169"/>
      <c r="B73" s="1144"/>
      <c r="C73" s="235" t="s">
        <v>400</v>
      </c>
      <c r="D73" s="231" t="s">
        <v>399</v>
      </c>
      <c r="E73" s="232">
        <v>2010</v>
      </c>
      <c r="F73" s="233" t="s">
        <v>616</v>
      </c>
    </row>
    <row r="74" spans="1:6" s="92" customFormat="1" ht="17.25" hidden="1" customHeight="1" x14ac:dyDescent="0.25">
      <c r="A74" s="1169"/>
      <c r="B74" s="1144" t="s">
        <v>398</v>
      </c>
      <c r="C74" s="234" t="s">
        <v>392</v>
      </c>
      <c r="D74" s="231" t="s">
        <v>397</v>
      </c>
      <c r="E74" s="236">
        <v>37135</v>
      </c>
      <c r="F74" s="233" t="s">
        <v>616</v>
      </c>
    </row>
    <row r="75" spans="1:6" s="92" customFormat="1" ht="21.75" hidden="1" customHeight="1" x14ac:dyDescent="0.25">
      <c r="A75" s="1169"/>
      <c r="B75" s="1144"/>
      <c r="C75" s="234" t="s">
        <v>392</v>
      </c>
      <c r="D75" s="231" t="s">
        <v>396</v>
      </c>
      <c r="E75" s="236">
        <v>37135</v>
      </c>
      <c r="F75" s="233" t="s">
        <v>616</v>
      </c>
    </row>
    <row r="76" spans="1:6" s="92" customFormat="1" ht="21.75" hidden="1" customHeight="1" x14ac:dyDescent="0.25">
      <c r="A76" s="1169"/>
      <c r="B76" s="1144"/>
      <c r="C76" s="234" t="s">
        <v>392</v>
      </c>
      <c r="D76" s="231" t="s">
        <v>395</v>
      </c>
      <c r="E76" s="236">
        <v>37135</v>
      </c>
      <c r="F76" s="233" t="s">
        <v>616</v>
      </c>
    </row>
    <row r="77" spans="1:6" s="92" customFormat="1" ht="21.75" hidden="1" customHeight="1" x14ac:dyDescent="0.25">
      <c r="A77" s="1169"/>
      <c r="B77" s="1144"/>
      <c r="C77" s="234" t="s">
        <v>392</v>
      </c>
      <c r="D77" s="231" t="s">
        <v>394</v>
      </c>
      <c r="E77" s="236">
        <v>37135</v>
      </c>
      <c r="F77" s="233" t="s">
        <v>616</v>
      </c>
    </row>
    <row r="78" spans="1:6" s="92" customFormat="1" ht="21.75" hidden="1" customHeight="1" x14ac:dyDescent="0.25">
      <c r="A78" s="1169"/>
      <c r="B78" s="1144"/>
      <c r="C78" s="234" t="s">
        <v>392</v>
      </c>
      <c r="D78" s="231" t="s">
        <v>393</v>
      </c>
      <c r="E78" s="236">
        <v>37135</v>
      </c>
      <c r="F78" s="233" t="s">
        <v>616</v>
      </c>
    </row>
    <row r="79" spans="1:6" s="92" customFormat="1" ht="21.75" hidden="1" customHeight="1" x14ac:dyDescent="0.25">
      <c r="A79" s="1169"/>
      <c r="B79" s="1144"/>
      <c r="C79" s="234" t="s">
        <v>392</v>
      </c>
      <c r="D79" s="231" t="s">
        <v>391</v>
      </c>
      <c r="E79" s="236">
        <v>37135</v>
      </c>
      <c r="F79" s="233" t="s">
        <v>616</v>
      </c>
    </row>
    <row r="80" spans="1:6" ht="25.5" hidden="1" customHeight="1" x14ac:dyDescent="0.25">
      <c r="A80" s="1169"/>
      <c r="B80" s="1135" t="s">
        <v>390</v>
      </c>
      <c r="C80" s="230" t="s">
        <v>389</v>
      </c>
      <c r="D80" s="237" t="s">
        <v>388</v>
      </c>
      <c r="E80" s="238">
        <v>2001</v>
      </c>
      <c r="F80" s="233" t="s">
        <v>616</v>
      </c>
    </row>
    <row r="81" spans="1:6" ht="23.25" hidden="1" customHeight="1" x14ac:dyDescent="0.25">
      <c r="A81" s="1169"/>
      <c r="B81" s="1135"/>
      <c r="C81" s="230" t="s">
        <v>387</v>
      </c>
      <c r="D81" s="237" t="s">
        <v>358</v>
      </c>
      <c r="E81" s="238">
        <v>2002</v>
      </c>
      <c r="F81" s="233" t="s">
        <v>616</v>
      </c>
    </row>
    <row r="82" spans="1:6" ht="23.25" hidden="1" customHeight="1" x14ac:dyDescent="0.25">
      <c r="A82" s="1169"/>
      <c r="B82" s="1135"/>
      <c r="C82" s="230" t="s">
        <v>386</v>
      </c>
      <c r="D82" s="237" t="s">
        <v>385</v>
      </c>
      <c r="E82" s="238">
        <v>2002</v>
      </c>
      <c r="F82" s="233" t="s">
        <v>616</v>
      </c>
    </row>
    <row r="83" spans="1:6" ht="23.25" hidden="1" customHeight="1" x14ac:dyDescent="0.25">
      <c r="A83" s="1169"/>
      <c r="B83" s="1135"/>
      <c r="C83" s="230" t="s">
        <v>355</v>
      </c>
      <c r="D83" s="237" t="s">
        <v>384</v>
      </c>
      <c r="E83" s="238">
        <v>2002</v>
      </c>
      <c r="F83" s="233" t="s">
        <v>616</v>
      </c>
    </row>
    <row r="84" spans="1:6" ht="23.25" hidden="1" customHeight="1" x14ac:dyDescent="0.25">
      <c r="A84" s="1169"/>
      <c r="B84" s="1135"/>
      <c r="C84" s="230" t="s">
        <v>353</v>
      </c>
      <c r="D84" s="237" t="s">
        <v>383</v>
      </c>
      <c r="E84" s="238">
        <v>2002</v>
      </c>
      <c r="F84" s="233" t="s">
        <v>616</v>
      </c>
    </row>
    <row r="85" spans="1:6" ht="23.25" hidden="1" customHeight="1" x14ac:dyDescent="0.25">
      <c r="A85" s="1169"/>
      <c r="B85" s="1135"/>
      <c r="C85" s="230" t="s">
        <v>382</v>
      </c>
      <c r="D85" s="237" t="s">
        <v>358</v>
      </c>
      <c r="E85" s="238">
        <v>2002</v>
      </c>
      <c r="F85" s="233" t="s">
        <v>616</v>
      </c>
    </row>
    <row r="86" spans="1:6" ht="23.25" hidden="1" customHeight="1" x14ac:dyDescent="0.25">
      <c r="A86" s="1169"/>
      <c r="B86" s="1135"/>
      <c r="C86" s="230" t="s">
        <v>381</v>
      </c>
      <c r="D86" s="237" t="s">
        <v>380</v>
      </c>
      <c r="E86" s="238">
        <v>2002</v>
      </c>
      <c r="F86" s="233" t="s">
        <v>616</v>
      </c>
    </row>
    <row r="87" spans="1:6" ht="23.25" hidden="1" customHeight="1" x14ac:dyDescent="0.25">
      <c r="A87" s="1169"/>
      <c r="B87" s="1135"/>
      <c r="C87" s="230" t="s">
        <v>353</v>
      </c>
      <c r="D87" s="237" t="s">
        <v>379</v>
      </c>
      <c r="E87" s="238">
        <v>2002</v>
      </c>
      <c r="F87" s="233" t="s">
        <v>616</v>
      </c>
    </row>
    <row r="88" spans="1:6" ht="23.25" hidden="1" customHeight="1" x14ac:dyDescent="0.25">
      <c r="A88" s="1169"/>
      <c r="B88" s="1135"/>
      <c r="C88" s="230" t="s">
        <v>355</v>
      </c>
      <c r="D88" s="237" t="s">
        <v>378</v>
      </c>
      <c r="E88" s="238">
        <v>2002</v>
      </c>
      <c r="F88" s="233" t="s">
        <v>616</v>
      </c>
    </row>
    <row r="89" spans="1:6" ht="23.25" hidden="1" customHeight="1" x14ac:dyDescent="0.25">
      <c r="A89" s="1169"/>
      <c r="B89" s="1135"/>
      <c r="C89" s="230" t="s">
        <v>352</v>
      </c>
      <c r="D89" s="237" t="s">
        <v>377</v>
      </c>
      <c r="E89" s="238">
        <v>2004</v>
      </c>
      <c r="F89" s="233" t="s">
        <v>616</v>
      </c>
    </row>
    <row r="90" spans="1:6" ht="23.25" hidden="1" customHeight="1" x14ac:dyDescent="0.25">
      <c r="A90" s="1169"/>
      <c r="B90" s="1135"/>
      <c r="C90" s="230" t="s">
        <v>376</v>
      </c>
      <c r="D90" s="237" t="s">
        <v>358</v>
      </c>
      <c r="E90" s="238">
        <v>2002</v>
      </c>
      <c r="F90" s="233" t="s">
        <v>616</v>
      </c>
    </row>
    <row r="91" spans="1:6" ht="23.25" hidden="1" customHeight="1" x14ac:dyDescent="0.25">
      <c r="A91" s="1169"/>
      <c r="B91" s="1135"/>
      <c r="C91" s="230" t="s">
        <v>375</v>
      </c>
      <c r="D91" s="237" t="s">
        <v>374</v>
      </c>
      <c r="E91" s="238">
        <v>2002</v>
      </c>
      <c r="F91" s="233" t="s">
        <v>616</v>
      </c>
    </row>
    <row r="92" spans="1:6" ht="23.25" hidden="1" customHeight="1" x14ac:dyDescent="0.25">
      <c r="A92" s="1169"/>
      <c r="B92" s="1135"/>
      <c r="C92" s="230" t="s">
        <v>355</v>
      </c>
      <c r="D92" s="237" t="s">
        <v>373</v>
      </c>
      <c r="E92" s="238">
        <v>2002</v>
      </c>
      <c r="F92" s="233" t="s">
        <v>616</v>
      </c>
    </row>
    <row r="93" spans="1:6" ht="23.25" hidden="1" customHeight="1" x14ac:dyDescent="0.25">
      <c r="A93" s="1169"/>
      <c r="B93" s="1135"/>
      <c r="C93" s="230" t="s">
        <v>372</v>
      </c>
      <c r="D93" s="237" t="s">
        <v>358</v>
      </c>
      <c r="E93" s="238">
        <v>2002</v>
      </c>
      <c r="F93" s="233" t="s">
        <v>616</v>
      </c>
    </row>
    <row r="94" spans="1:6" ht="23.25" hidden="1" customHeight="1" x14ac:dyDescent="0.25">
      <c r="A94" s="1169"/>
      <c r="B94" s="1135"/>
      <c r="C94" s="230" t="s">
        <v>371</v>
      </c>
      <c r="D94" s="237" t="s">
        <v>370</v>
      </c>
      <c r="E94" s="238" t="s">
        <v>365</v>
      </c>
      <c r="F94" s="233" t="s">
        <v>616</v>
      </c>
    </row>
    <row r="95" spans="1:6" ht="23.25" hidden="1" customHeight="1" x14ac:dyDescent="0.25">
      <c r="A95" s="1169"/>
      <c r="B95" s="1135"/>
      <c r="C95" s="230" t="s">
        <v>369</v>
      </c>
      <c r="D95" s="237" t="s">
        <v>362</v>
      </c>
      <c r="E95" s="238" t="s">
        <v>365</v>
      </c>
      <c r="F95" s="233" t="s">
        <v>616</v>
      </c>
    </row>
    <row r="96" spans="1:6" ht="23.25" hidden="1" customHeight="1" x14ac:dyDescent="0.25">
      <c r="A96" s="1169"/>
      <c r="B96" s="1135"/>
      <c r="C96" s="230" t="s">
        <v>368</v>
      </c>
      <c r="D96" s="237" t="s">
        <v>367</v>
      </c>
      <c r="E96" s="238" t="s">
        <v>365</v>
      </c>
      <c r="F96" s="233" t="s">
        <v>616</v>
      </c>
    </row>
    <row r="97" spans="1:6" ht="23.25" hidden="1" customHeight="1" x14ac:dyDescent="0.25">
      <c r="A97" s="1169"/>
      <c r="B97" s="1135"/>
      <c r="C97" s="230" t="s">
        <v>355</v>
      </c>
      <c r="D97" s="237" t="s">
        <v>366</v>
      </c>
      <c r="E97" s="238" t="s">
        <v>365</v>
      </c>
      <c r="F97" s="233" t="s">
        <v>616</v>
      </c>
    </row>
    <row r="98" spans="1:6" ht="23.25" hidden="1" customHeight="1" x14ac:dyDescent="0.25">
      <c r="A98" s="1169"/>
      <c r="B98" s="1135"/>
      <c r="C98" s="230" t="s">
        <v>364</v>
      </c>
      <c r="D98" s="237" t="s">
        <v>358</v>
      </c>
      <c r="E98" s="238">
        <v>2002</v>
      </c>
      <c r="F98" s="233" t="s">
        <v>616</v>
      </c>
    </row>
    <row r="99" spans="1:6" ht="23.25" hidden="1" customHeight="1" x14ac:dyDescent="0.25">
      <c r="A99" s="1169"/>
      <c r="B99" s="1135"/>
      <c r="C99" s="230" t="s">
        <v>363</v>
      </c>
      <c r="D99" s="237" t="s">
        <v>362</v>
      </c>
      <c r="E99" s="238">
        <v>2002</v>
      </c>
      <c r="F99" s="233" t="s">
        <v>616</v>
      </c>
    </row>
    <row r="100" spans="1:6" ht="23.25" hidden="1" customHeight="1" x14ac:dyDescent="0.25">
      <c r="A100" s="1169"/>
      <c r="B100" s="1135"/>
      <c r="C100" s="230" t="s">
        <v>361</v>
      </c>
      <c r="D100" s="237" t="s">
        <v>360</v>
      </c>
      <c r="E100" s="238">
        <v>2004</v>
      </c>
      <c r="F100" s="233" t="s">
        <v>616</v>
      </c>
    </row>
    <row r="101" spans="1:6" ht="23.25" hidden="1" customHeight="1" x14ac:dyDescent="0.25">
      <c r="A101" s="1169"/>
      <c r="B101" s="1135"/>
      <c r="C101" s="230" t="s">
        <v>359</v>
      </c>
      <c r="D101" s="237" t="s">
        <v>358</v>
      </c>
      <c r="E101" s="238" t="s">
        <v>343</v>
      </c>
      <c r="F101" s="233" t="s">
        <v>616</v>
      </c>
    </row>
    <row r="102" spans="1:6" ht="50.25" hidden="1" customHeight="1" x14ac:dyDescent="0.25">
      <c r="A102" s="1169"/>
      <c r="B102" s="1135"/>
      <c r="C102" s="230" t="s">
        <v>357</v>
      </c>
      <c r="D102" s="237" t="s">
        <v>356</v>
      </c>
      <c r="E102" s="238" t="s">
        <v>343</v>
      </c>
      <c r="F102" s="233" t="s">
        <v>616</v>
      </c>
    </row>
    <row r="103" spans="1:6" ht="36" hidden="1" customHeight="1" x14ac:dyDescent="0.25">
      <c r="A103" s="1169"/>
      <c r="B103" s="1135"/>
      <c r="C103" s="230" t="s">
        <v>355</v>
      </c>
      <c r="D103" s="237" t="s">
        <v>354</v>
      </c>
      <c r="E103" s="238" t="s">
        <v>343</v>
      </c>
      <c r="F103" s="233" t="s">
        <v>616</v>
      </c>
    </row>
    <row r="104" spans="1:6" ht="36" hidden="1" customHeight="1" x14ac:dyDescent="0.25">
      <c r="A104" s="1169"/>
      <c r="B104" s="1135"/>
      <c r="C104" s="230" t="s">
        <v>353</v>
      </c>
      <c r="D104" s="237" t="s">
        <v>349</v>
      </c>
      <c r="E104" s="238" t="s">
        <v>343</v>
      </c>
      <c r="F104" s="233" t="s">
        <v>616</v>
      </c>
    </row>
    <row r="105" spans="1:6" ht="36" hidden="1" customHeight="1" x14ac:dyDescent="0.25">
      <c r="A105" s="1169"/>
      <c r="B105" s="1135"/>
      <c r="C105" s="230" t="s">
        <v>352</v>
      </c>
      <c r="D105" s="237" t="s">
        <v>351</v>
      </c>
      <c r="E105" s="238" t="s">
        <v>343</v>
      </c>
      <c r="F105" s="233" t="s">
        <v>616</v>
      </c>
    </row>
    <row r="106" spans="1:6" ht="36" hidden="1" customHeight="1" x14ac:dyDescent="0.25">
      <c r="A106" s="1169"/>
      <c r="B106" s="1135"/>
      <c r="C106" s="230" t="s">
        <v>350</v>
      </c>
      <c r="D106" s="237" t="s">
        <v>349</v>
      </c>
      <c r="E106" s="238" t="s">
        <v>343</v>
      </c>
      <c r="F106" s="233" t="s">
        <v>616</v>
      </c>
    </row>
    <row r="107" spans="1:6" ht="36" hidden="1" customHeight="1" x14ac:dyDescent="0.25">
      <c r="A107" s="1169"/>
      <c r="B107" s="1135"/>
      <c r="C107" s="230" t="s">
        <v>348</v>
      </c>
      <c r="D107" s="237" t="s">
        <v>346</v>
      </c>
      <c r="E107" s="238" t="s">
        <v>343</v>
      </c>
      <c r="F107" s="233" t="s">
        <v>616</v>
      </c>
    </row>
    <row r="108" spans="1:6" ht="36" hidden="1" customHeight="1" x14ac:dyDescent="0.25">
      <c r="A108" s="1169"/>
      <c r="B108" s="1135"/>
      <c r="C108" s="230" t="s">
        <v>347</v>
      </c>
      <c r="D108" s="237" t="s">
        <v>346</v>
      </c>
      <c r="E108" s="238" t="s">
        <v>343</v>
      </c>
      <c r="F108" s="233" t="s">
        <v>616</v>
      </c>
    </row>
    <row r="109" spans="1:6" ht="36" hidden="1" customHeight="1" x14ac:dyDescent="0.25">
      <c r="A109" s="1169"/>
      <c r="B109" s="1135"/>
      <c r="C109" s="230" t="s">
        <v>345</v>
      </c>
      <c r="D109" s="237" t="s">
        <v>344</v>
      </c>
      <c r="E109" s="238" t="s">
        <v>343</v>
      </c>
      <c r="F109" s="233" t="s">
        <v>616</v>
      </c>
    </row>
    <row r="110" spans="1:6" ht="24.75" hidden="1" customHeight="1" x14ac:dyDescent="0.25">
      <c r="A110" s="1169"/>
      <c r="B110" s="1135" t="s">
        <v>500</v>
      </c>
      <c r="C110" s="239">
        <v>8652</v>
      </c>
      <c r="D110" s="240" t="s">
        <v>499</v>
      </c>
      <c r="E110" s="241" t="s">
        <v>498</v>
      </c>
      <c r="F110" s="233" t="s">
        <v>616</v>
      </c>
    </row>
    <row r="111" spans="1:6" ht="24.75" hidden="1" customHeight="1" x14ac:dyDescent="0.25">
      <c r="A111" s="1169"/>
      <c r="B111" s="1135"/>
      <c r="C111" s="239" t="s">
        <v>497</v>
      </c>
      <c r="D111" s="240" t="s">
        <v>496</v>
      </c>
      <c r="E111" s="242">
        <v>41153</v>
      </c>
      <c r="F111" s="233" t="s">
        <v>616</v>
      </c>
    </row>
    <row r="112" spans="1:6" ht="24.75" hidden="1" customHeight="1" x14ac:dyDescent="0.25">
      <c r="A112" s="1169"/>
      <c r="B112" s="1135"/>
      <c r="C112" s="239" t="s">
        <v>495</v>
      </c>
      <c r="D112" s="240" t="s">
        <v>494</v>
      </c>
      <c r="E112" s="242">
        <v>41518</v>
      </c>
      <c r="F112" s="233" t="s">
        <v>616</v>
      </c>
    </row>
    <row r="113" spans="1:6" ht="24.75" hidden="1" customHeight="1" x14ac:dyDescent="0.25">
      <c r="A113" s="1169"/>
      <c r="B113" s="1135"/>
      <c r="C113" s="239" t="s">
        <v>491</v>
      </c>
      <c r="D113" s="240" t="s">
        <v>493</v>
      </c>
      <c r="E113" s="242">
        <v>41913</v>
      </c>
      <c r="F113" s="233" t="s">
        <v>616</v>
      </c>
    </row>
    <row r="114" spans="1:6" ht="24.75" hidden="1" customHeight="1" x14ac:dyDescent="0.25">
      <c r="A114" s="1170"/>
      <c r="B114" s="1172"/>
      <c r="C114" s="243" t="s">
        <v>491</v>
      </c>
      <c r="D114" s="244" t="s">
        <v>492</v>
      </c>
      <c r="E114" s="245">
        <v>42309</v>
      </c>
      <c r="F114" s="246" t="s">
        <v>616</v>
      </c>
    </row>
    <row r="115" spans="1:6" hidden="1" x14ac:dyDescent="0.25">
      <c r="F115" s="246"/>
    </row>
    <row r="119" spans="1:6" ht="13.8" hidden="1" thickBot="1" x14ac:dyDescent="0.3">
      <c r="A119" s="1092" t="s">
        <v>489</v>
      </c>
      <c r="B119" s="1092"/>
      <c r="C119" s="1092"/>
      <c r="D119" s="1092"/>
      <c r="E119" s="1092"/>
    </row>
    <row r="120" spans="1:6" ht="48" hidden="1" x14ac:dyDescent="0.25">
      <c r="A120" s="91" t="s">
        <v>328</v>
      </c>
      <c r="B120" s="91" t="s">
        <v>1</v>
      </c>
      <c r="C120" s="91" t="s">
        <v>0</v>
      </c>
      <c r="D120" s="91" t="s">
        <v>2</v>
      </c>
      <c r="E120" s="90" t="s">
        <v>3</v>
      </c>
      <c r="F120" s="90" t="s">
        <v>488</v>
      </c>
    </row>
    <row r="121" spans="1:6" hidden="1" x14ac:dyDescent="0.25">
      <c r="A121" s="1106" t="s">
        <v>50</v>
      </c>
      <c r="B121" s="1108" t="s">
        <v>50</v>
      </c>
      <c r="C121" s="33"/>
      <c r="D121" s="32" t="s">
        <v>487</v>
      </c>
      <c r="E121" s="31">
        <v>33451</v>
      </c>
      <c r="F121" s="176"/>
    </row>
    <row r="122" spans="1:6" hidden="1" x14ac:dyDescent="0.25">
      <c r="A122" s="1107"/>
      <c r="B122" s="1109"/>
      <c r="C122" s="30"/>
      <c r="D122" s="29" t="s">
        <v>486</v>
      </c>
      <c r="E122" s="28">
        <v>35612</v>
      </c>
      <c r="F122" s="177"/>
    </row>
    <row r="123" spans="1:6" ht="13.8" hidden="1" thickBot="1" x14ac:dyDescent="0.3">
      <c r="A123" s="1107"/>
      <c r="B123" s="1110"/>
      <c r="C123" s="27"/>
      <c r="D123" s="26" t="s">
        <v>485</v>
      </c>
      <c r="E123" s="43" t="s">
        <v>484</v>
      </c>
      <c r="F123" s="178"/>
    </row>
    <row r="124" spans="1:6" hidden="1" x14ac:dyDescent="0.25">
      <c r="A124" s="1107"/>
      <c r="B124" s="1111" t="s">
        <v>52</v>
      </c>
      <c r="C124" s="59"/>
      <c r="D124" s="50" t="s">
        <v>483</v>
      </c>
      <c r="E124" s="49" t="s">
        <v>481</v>
      </c>
      <c r="F124" s="176"/>
    </row>
    <row r="125" spans="1:6" ht="26.4" hidden="1" x14ac:dyDescent="0.25">
      <c r="A125" s="1107"/>
      <c r="B125" s="1112"/>
      <c r="C125" s="54"/>
      <c r="D125" s="57" t="s">
        <v>482</v>
      </c>
      <c r="E125" s="46" t="s">
        <v>481</v>
      </c>
      <c r="F125" s="177"/>
    </row>
    <row r="126" spans="1:6" ht="13.8" hidden="1" thickBot="1" x14ac:dyDescent="0.3">
      <c r="A126" s="1107"/>
      <c r="B126" s="1113"/>
      <c r="C126" s="53"/>
      <c r="D126" s="56" t="s">
        <v>480</v>
      </c>
      <c r="E126" s="43" t="s">
        <v>479</v>
      </c>
      <c r="F126" s="178"/>
    </row>
    <row r="127" spans="1:6" hidden="1" x14ac:dyDescent="0.25">
      <c r="A127" s="1107"/>
      <c r="B127" s="1111" t="s">
        <v>478</v>
      </c>
      <c r="C127" s="33"/>
      <c r="D127" s="32" t="s">
        <v>477</v>
      </c>
      <c r="E127" s="31">
        <v>1998</v>
      </c>
      <c r="F127" s="176"/>
    </row>
    <row r="128" spans="1:6" hidden="1" x14ac:dyDescent="0.25">
      <c r="A128" s="1107"/>
      <c r="B128" s="1114"/>
      <c r="C128" s="30"/>
      <c r="D128" s="87" t="s">
        <v>476</v>
      </c>
      <c r="E128" s="89">
        <v>38436</v>
      </c>
      <c r="F128" s="177"/>
    </row>
    <row r="129" spans="1:6" hidden="1" x14ac:dyDescent="0.25">
      <c r="A129" s="1107"/>
      <c r="B129" s="1114"/>
      <c r="C129" s="30"/>
      <c r="D129" s="87" t="s">
        <v>475</v>
      </c>
      <c r="E129" s="28">
        <v>38412</v>
      </c>
      <c r="F129" s="177"/>
    </row>
    <row r="130" spans="1:6" hidden="1" x14ac:dyDescent="0.25">
      <c r="A130" s="1107"/>
      <c r="B130" s="1114"/>
      <c r="C130" s="30"/>
      <c r="D130" s="87" t="s">
        <v>474</v>
      </c>
      <c r="E130" s="88">
        <v>38687</v>
      </c>
      <c r="F130" s="177"/>
    </row>
    <row r="131" spans="1:6" hidden="1" x14ac:dyDescent="0.25">
      <c r="A131" s="1107"/>
      <c r="B131" s="1114"/>
      <c r="C131" s="30"/>
      <c r="D131" s="29" t="s">
        <v>473</v>
      </c>
      <c r="E131" s="55">
        <v>38494</v>
      </c>
      <c r="F131" s="177"/>
    </row>
    <row r="132" spans="1:6" hidden="1" x14ac:dyDescent="0.25">
      <c r="A132" s="1107"/>
      <c r="B132" s="1114"/>
      <c r="C132" s="30"/>
      <c r="D132" s="87" t="s">
        <v>472</v>
      </c>
      <c r="E132" s="28">
        <v>38425</v>
      </c>
      <c r="F132" s="177"/>
    </row>
    <row r="133" spans="1:6" hidden="1" x14ac:dyDescent="0.25">
      <c r="A133" s="1107"/>
      <c r="B133" s="1114"/>
      <c r="C133" s="30" t="s">
        <v>471</v>
      </c>
      <c r="D133" s="86" t="s">
        <v>470</v>
      </c>
      <c r="E133" s="28">
        <v>38353</v>
      </c>
      <c r="F133" s="177"/>
    </row>
    <row r="134" spans="1:6" ht="13.8" hidden="1" thickBot="1" x14ac:dyDescent="0.3">
      <c r="A134" s="1107"/>
      <c r="B134" s="1115"/>
      <c r="C134" s="27"/>
      <c r="D134" s="85" t="s">
        <v>469</v>
      </c>
      <c r="E134" s="25"/>
      <c r="F134" s="178"/>
    </row>
    <row r="135" spans="1:6" ht="26.4" hidden="1" x14ac:dyDescent="0.25">
      <c r="A135" s="1116" t="s">
        <v>73</v>
      </c>
      <c r="B135" s="1111" t="s">
        <v>51</v>
      </c>
      <c r="C135" s="84" t="s">
        <v>468</v>
      </c>
      <c r="D135" s="83" t="s">
        <v>467</v>
      </c>
      <c r="E135" s="82">
        <v>40452</v>
      </c>
      <c r="F135" s="176"/>
    </row>
    <row r="136" spans="1:6" hidden="1" x14ac:dyDescent="0.25">
      <c r="A136" s="1117"/>
      <c r="B136" s="1114"/>
      <c r="C136" s="81" t="s">
        <v>466</v>
      </c>
      <c r="D136" s="80" t="s">
        <v>465</v>
      </c>
      <c r="E136" s="79" t="s">
        <v>464</v>
      </c>
      <c r="F136" s="177"/>
    </row>
    <row r="137" spans="1:6" ht="26.4" hidden="1" x14ac:dyDescent="0.25">
      <c r="A137" s="1117"/>
      <c r="B137" s="1114"/>
      <c r="C137" s="81" t="s">
        <v>463</v>
      </c>
      <c r="D137" s="80" t="s">
        <v>462</v>
      </c>
      <c r="E137" s="79"/>
      <c r="F137" s="177"/>
    </row>
    <row r="138" spans="1:6" ht="13.8" hidden="1" thickBot="1" x14ac:dyDescent="0.3">
      <c r="A138" s="1117"/>
      <c r="B138" s="1114"/>
      <c r="C138" s="27" t="s">
        <v>392</v>
      </c>
      <c r="D138" s="35" t="s">
        <v>461</v>
      </c>
      <c r="E138" s="52">
        <v>28856</v>
      </c>
      <c r="F138" s="178"/>
    </row>
    <row r="139" spans="1:6" hidden="1" x14ac:dyDescent="0.25">
      <c r="A139" s="1098" t="s">
        <v>55</v>
      </c>
      <c r="B139" s="1101" t="s">
        <v>35</v>
      </c>
      <c r="C139" s="78" t="s">
        <v>392</v>
      </c>
      <c r="D139" s="77" t="s">
        <v>460</v>
      </c>
      <c r="E139" s="76" t="s">
        <v>45</v>
      </c>
      <c r="F139" s="176"/>
    </row>
    <row r="140" spans="1:6" hidden="1" x14ac:dyDescent="0.25">
      <c r="A140" s="1099"/>
      <c r="B140" s="1102"/>
      <c r="C140" s="74" t="s">
        <v>392</v>
      </c>
      <c r="D140" s="75" t="s">
        <v>459</v>
      </c>
      <c r="E140" s="70" t="s">
        <v>45</v>
      </c>
      <c r="F140" s="177"/>
    </row>
    <row r="141" spans="1:6" hidden="1" x14ac:dyDescent="0.25">
      <c r="A141" s="1099"/>
      <c r="B141" s="1102"/>
      <c r="C141" s="74" t="s">
        <v>392</v>
      </c>
      <c r="D141" s="75" t="s">
        <v>458</v>
      </c>
      <c r="E141" s="70" t="s">
        <v>45</v>
      </c>
      <c r="F141" s="177"/>
    </row>
    <row r="142" spans="1:6" hidden="1" x14ac:dyDescent="0.25">
      <c r="A142" s="1099"/>
      <c r="B142" s="1102"/>
      <c r="C142" s="74" t="s">
        <v>392</v>
      </c>
      <c r="D142" s="75" t="s">
        <v>457</v>
      </c>
      <c r="E142" s="70" t="s">
        <v>45</v>
      </c>
      <c r="F142" s="177"/>
    </row>
    <row r="143" spans="1:6" hidden="1" x14ac:dyDescent="0.25">
      <c r="A143" s="1099"/>
      <c r="B143" s="1102"/>
      <c r="C143" s="74" t="s">
        <v>392</v>
      </c>
      <c r="D143" s="75" t="s">
        <v>456</v>
      </c>
      <c r="E143" s="70" t="s">
        <v>45</v>
      </c>
      <c r="F143" s="177"/>
    </row>
    <row r="144" spans="1:6" hidden="1" x14ac:dyDescent="0.25">
      <c r="A144" s="1099"/>
      <c r="B144" s="1102"/>
      <c r="C144" s="74" t="s">
        <v>392</v>
      </c>
      <c r="D144" s="75" t="s">
        <v>455</v>
      </c>
      <c r="E144" s="70" t="s">
        <v>45</v>
      </c>
      <c r="F144" s="177"/>
    </row>
    <row r="145" spans="1:6" hidden="1" x14ac:dyDescent="0.25">
      <c r="A145" s="1099"/>
      <c r="B145" s="1102"/>
      <c r="C145" s="74" t="s">
        <v>392</v>
      </c>
      <c r="D145" s="75" t="s">
        <v>454</v>
      </c>
      <c r="E145" s="70" t="s">
        <v>45</v>
      </c>
      <c r="F145" s="177"/>
    </row>
    <row r="146" spans="1:6" hidden="1" x14ac:dyDescent="0.25">
      <c r="A146" s="1099"/>
      <c r="B146" s="1102"/>
      <c r="C146" s="74" t="s">
        <v>392</v>
      </c>
      <c r="D146" s="75" t="s">
        <v>453</v>
      </c>
      <c r="E146" s="70" t="s">
        <v>45</v>
      </c>
      <c r="F146" s="177"/>
    </row>
    <row r="147" spans="1:6" hidden="1" x14ac:dyDescent="0.25">
      <c r="A147" s="1099"/>
      <c r="B147" s="1102"/>
      <c r="C147" s="74" t="s">
        <v>392</v>
      </c>
      <c r="D147" s="75" t="s">
        <v>452</v>
      </c>
      <c r="E147" s="70" t="s">
        <v>45</v>
      </c>
      <c r="F147" s="177"/>
    </row>
    <row r="148" spans="1:6" hidden="1" x14ac:dyDescent="0.25">
      <c r="A148" s="1099"/>
      <c r="B148" s="1102"/>
      <c r="C148" s="74" t="s">
        <v>392</v>
      </c>
      <c r="D148" s="73" t="s">
        <v>451</v>
      </c>
      <c r="E148" s="70">
        <v>40079</v>
      </c>
      <c r="F148" s="177"/>
    </row>
    <row r="149" spans="1:6" ht="13.8" hidden="1" thickBot="1" x14ac:dyDescent="0.3">
      <c r="A149" s="1099"/>
      <c r="B149" s="1102"/>
      <c r="C149" s="72" t="s">
        <v>392</v>
      </c>
      <c r="D149" s="71" t="s">
        <v>450</v>
      </c>
      <c r="E149" s="70">
        <v>40647</v>
      </c>
      <c r="F149" s="177"/>
    </row>
    <row r="150" spans="1:6" ht="13.8" hidden="1" thickBot="1" x14ac:dyDescent="0.3">
      <c r="A150" s="1099"/>
      <c r="B150" s="1103"/>
      <c r="C150" s="69" t="s">
        <v>392</v>
      </c>
      <c r="D150" s="68" t="s">
        <v>449</v>
      </c>
      <c r="E150" s="67">
        <v>2007</v>
      </c>
      <c r="F150" s="178"/>
    </row>
    <row r="151" spans="1:6" ht="108.6" hidden="1" x14ac:dyDescent="0.25">
      <c r="A151" s="1099"/>
      <c r="B151" s="66" t="s">
        <v>448</v>
      </c>
      <c r="C151" s="59"/>
      <c r="D151" s="32" t="s">
        <v>447</v>
      </c>
      <c r="E151" s="65">
        <v>2010</v>
      </c>
      <c r="F151" s="176"/>
    </row>
    <row r="152" spans="1:6" hidden="1" x14ac:dyDescent="0.25">
      <c r="A152" s="1099"/>
      <c r="B152" s="1104" t="s">
        <v>446</v>
      </c>
      <c r="C152" s="54"/>
      <c r="D152" s="38" t="s">
        <v>445</v>
      </c>
      <c r="E152" s="55">
        <v>38353</v>
      </c>
      <c r="F152" s="177"/>
    </row>
    <row r="153" spans="1:6" ht="13.8" hidden="1" thickBot="1" x14ac:dyDescent="0.3">
      <c r="A153" s="1100"/>
      <c r="B153" s="1105"/>
      <c r="C153" s="53"/>
      <c r="D153" s="44" t="s">
        <v>444</v>
      </c>
      <c r="E153" s="43" t="s">
        <v>437</v>
      </c>
      <c r="F153" s="178"/>
    </row>
    <row r="154" spans="1:6" ht="26.4" hidden="1" thickBot="1" x14ac:dyDescent="0.3">
      <c r="A154" s="1126" t="s">
        <v>443</v>
      </c>
      <c r="B154" s="64" t="s">
        <v>442</v>
      </c>
      <c r="C154" s="62"/>
      <c r="D154" s="61" t="s">
        <v>441</v>
      </c>
      <c r="E154" s="60">
        <v>37694</v>
      </c>
      <c r="F154" s="179"/>
    </row>
    <row r="155" spans="1:6" ht="55.2" hidden="1" thickBot="1" x14ac:dyDescent="0.3">
      <c r="A155" s="1127"/>
      <c r="B155" s="63" t="s">
        <v>54</v>
      </c>
      <c r="C155" s="62"/>
      <c r="D155" s="61" t="s">
        <v>440</v>
      </c>
      <c r="E155" s="60">
        <v>35827</v>
      </c>
      <c r="F155" s="179"/>
    </row>
    <row r="156" spans="1:6" ht="26.4" hidden="1" x14ac:dyDescent="0.25">
      <c r="A156" s="1127"/>
      <c r="B156" s="1114" t="s">
        <v>53</v>
      </c>
      <c r="C156" s="59"/>
      <c r="D156" s="58" t="s">
        <v>439</v>
      </c>
      <c r="E156" s="49" t="s">
        <v>437</v>
      </c>
      <c r="F156" s="176"/>
    </row>
    <row r="157" spans="1:6" ht="26.4" hidden="1" x14ac:dyDescent="0.25">
      <c r="A157" s="1127"/>
      <c r="B157" s="1114"/>
      <c r="C157" s="54"/>
      <c r="D157" s="57" t="s">
        <v>438</v>
      </c>
      <c r="E157" s="46" t="s">
        <v>437</v>
      </c>
      <c r="F157" s="177"/>
    </row>
    <row r="158" spans="1:6" ht="26.4" hidden="1" x14ac:dyDescent="0.25">
      <c r="A158" s="1127"/>
      <c r="B158" s="1114"/>
      <c r="C158" s="54"/>
      <c r="D158" s="57" t="s">
        <v>436</v>
      </c>
      <c r="E158" s="46">
        <v>2005</v>
      </c>
      <c r="F158" s="177"/>
    </row>
    <row r="159" spans="1:6" hidden="1" x14ac:dyDescent="0.25">
      <c r="A159" s="1127"/>
      <c r="B159" s="1114"/>
      <c r="C159" s="30"/>
      <c r="D159" s="38" t="s">
        <v>435</v>
      </c>
      <c r="E159" s="55">
        <v>36465</v>
      </c>
      <c r="F159" s="177"/>
    </row>
    <row r="160" spans="1:6" ht="13.8" hidden="1" thickBot="1" x14ac:dyDescent="0.3">
      <c r="A160" s="1127"/>
      <c r="B160" s="1128"/>
      <c r="C160" s="53" t="s">
        <v>434</v>
      </c>
      <c r="D160" s="56" t="s">
        <v>433</v>
      </c>
      <c r="E160" s="43">
        <v>2004</v>
      </c>
      <c r="F160" s="178"/>
    </row>
    <row r="161" spans="1:6" hidden="1" x14ac:dyDescent="0.25">
      <c r="A161" s="1116" t="s">
        <v>432</v>
      </c>
      <c r="B161" s="1111" t="s">
        <v>4</v>
      </c>
      <c r="C161" s="33" t="s">
        <v>392</v>
      </c>
      <c r="D161" s="32" t="s">
        <v>431</v>
      </c>
      <c r="E161" s="31">
        <v>2000</v>
      </c>
      <c r="F161" s="176"/>
    </row>
    <row r="162" spans="1:6" hidden="1" x14ac:dyDescent="0.25">
      <c r="A162" s="1117"/>
      <c r="B162" s="1114"/>
      <c r="C162" s="30" t="s">
        <v>428</v>
      </c>
      <c r="D162" s="38" t="s">
        <v>430</v>
      </c>
      <c r="E162" s="55">
        <v>37043</v>
      </c>
      <c r="F162" s="177"/>
    </row>
    <row r="163" spans="1:6" hidden="1" x14ac:dyDescent="0.25">
      <c r="A163" s="1117"/>
      <c r="B163" s="1114"/>
      <c r="C163" s="54"/>
      <c r="D163" s="47" t="s">
        <v>429</v>
      </c>
      <c r="E163" s="46">
        <v>2005</v>
      </c>
      <c r="F163" s="177"/>
    </row>
    <row r="164" spans="1:6" ht="40.200000000000003" hidden="1" thickBot="1" x14ac:dyDescent="0.3">
      <c r="A164" s="1117"/>
      <c r="B164" s="1115"/>
      <c r="C164" s="27" t="s">
        <v>428</v>
      </c>
      <c r="D164" s="56" t="s">
        <v>427</v>
      </c>
      <c r="E164" s="43" t="s">
        <v>426</v>
      </c>
      <c r="F164" s="178"/>
    </row>
    <row r="165" spans="1:6" hidden="1" x14ac:dyDescent="0.25">
      <c r="A165" s="1117"/>
      <c r="B165" s="1111" t="s">
        <v>5</v>
      </c>
      <c r="C165" s="33" t="s">
        <v>392</v>
      </c>
      <c r="D165" s="32" t="s">
        <v>425</v>
      </c>
      <c r="E165" s="49">
        <v>36465</v>
      </c>
      <c r="F165" s="176"/>
    </row>
    <row r="166" spans="1:6" hidden="1" x14ac:dyDescent="0.25">
      <c r="A166" s="1117"/>
      <c r="B166" s="1114"/>
      <c r="C166" s="30" t="s">
        <v>392</v>
      </c>
      <c r="D166" s="38" t="s">
        <v>424</v>
      </c>
      <c r="E166" s="46">
        <v>36465</v>
      </c>
      <c r="F166" s="177"/>
    </row>
    <row r="167" spans="1:6" hidden="1" x14ac:dyDescent="0.25">
      <c r="A167" s="1117"/>
      <c r="B167" s="1114"/>
      <c r="C167" s="30" t="s">
        <v>392</v>
      </c>
      <c r="D167" s="38" t="s">
        <v>423</v>
      </c>
      <c r="E167" s="55">
        <v>37653</v>
      </c>
      <c r="F167" s="177"/>
    </row>
    <row r="168" spans="1:6" hidden="1" x14ac:dyDescent="0.25">
      <c r="A168" s="1117"/>
      <c r="B168" s="1114"/>
      <c r="C168" s="30" t="s">
        <v>392</v>
      </c>
      <c r="D168" s="38" t="s">
        <v>422</v>
      </c>
      <c r="E168" s="55">
        <v>37591</v>
      </c>
      <c r="F168" s="177"/>
    </row>
    <row r="169" spans="1:6" hidden="1" x14ac:dyDescent="0.25">
      <c r="A169" s="1117"/>
      <c r="B169" s="1114"/>
      <c r="C169" s="54"/>
      <c r="D169" s="38" t="s">
        <v>421</v>
      </c>
      <c r="E169" s="46">
        <v>36812</v>
      </c>
      <c r="F169" s="177"/>
    </row>
    <row r="170" spans="1:6" ht="13.8" hidden="1" thickBot="1" x14ac:dyDescent="0.3">
      <c r="A170" s="1117"/>
      <c r="B170" s="1115"/>
      <c r="C170" s="53"/>
      <c r="D170" s="35" t="s">
        <v>420</v>
      </c>
      <c r="E170" s="52">
        <v>37117</v>
      </c>
      <c r="F170" s="178"/>
    </row>
    <row r="171" spans="1:6" hidden="1" x14ac:dyDescent="0.25">
      <c r="A171" s="1117"/>
      <c r="B171" s="1111" t="s">
        <v>60</v>
      </c>
      <c r="C171" s="51" t="s">
        <v>392</v>
      </c>
      <c r="D171" s="50" t="s">
        <v>419</v>
      </c>
      <c r="E171" s="49"/>
      <c r="F171" s="176"/>
    </row>
    <row r="172" spans="1:6" hidden="1" x14ac:dyDescent="0.25">
      <c r="A172" s="1117"/>
      <c r="B172" s="1114"/>
      <c r="C172" s="48" t="s">
        <v>392</v>
      </c>
      <c r="D172" s="47" t="s">
        <v>418</v>
      </c>
      <c r="E172" s="46"/>
      <c r="F172" s="177"/>
    </row>
    <row r="173" spans="1:6" hidden="1" x14ac:dyDescent="0.25">
      <c r="A173" s="1117"/>
      <c r="B173" s="1114"/>
      <c r="C173" s="48" t="s">
        <v>392</v>
      </c>
      <c r="D173" s="47" t="s">
        <v>417</v>
      </c>
      <c r="E173" s="46"/>
      <c r="F173" s="177"/>
    </row>
    <row r="174" spans="1:6" hidden="1" x14ac:dyDescent="0.25">
      <c r="A174" s="1117"/>
      <c r="B174" s="1114"/>
      <c r="C174" s="48" t="s">
        <v>392</v>
      </c>
      <c r="D174" s="47" t="s">
        <v>416</v>
      </c>
      <c r="E174" s="46"/>
      <c r="F174" s="177"/>
    </row>
    <row r="175" spans="1:6" hidden="1" x14ac:dyDescent="0.25">
      <c r="A175" s="1117"/>
      <c r="B175" s="1114"/>
      <c r="C175" s="48" t="s">
        <v>392</v>
      </c>
      <c r="D175" s="47" t="s">
        <v>415</v>
      </c>
      <c r="E175" s="46"/>
      <c r="F175" s="177"/>
    </row>
    <row r="176" spans="1:6" hidden="1" x14ac:dyDescent="0.25">
      <c r="A176" s="1117"/>
      <c r="B176" s="1114"/>
      <c r="C176" s="48" t="s">
        <v>392</v>
      </c>
      <c r="D176" s="47" t="s">
        <v>414</v>
      </c>
      <c r="E176" s="46"/>
      <c r="F176" s="177"/>
    </row>
    <row r="177" spans="1:6" hidden="1" x14ac:dyDescent="0.25">
      <c r="A177" s="1117"/>
      <c r="B177" s="1114"/>
      <c r="C177" s="48" t="s">
        <v>392</v>
      </c>
      <c r="D177" s="47" t="s">
        <v>413</v>
      </c>
      <c r="E177" s="46"/>
      <c r="F177" s="177"/>
    </row>
    <row r="178" spans="1:6" hidden="1" x14ac:dyDescent="0.25">
      <c r="A178" s="1117"/>
      <c r="B178" s="1114"/>
      <c r="C178" s="48" t="s">
        <v>392</v>
      </c>
      <c r="D178" s="47" t="s">
        <v>412</v>
      </c>
      <c r="E178" s="46"/>
      <c r="F178" s="177"/>
    </row>
    <row r="179" spans="1:6" ht="13.8" hidden="1" thickBot="1" x14ac:dyDescent="0.3">
      <c r="A179" s="1129"/>
      <c r="B179" s="1115"/>
      <c r="C179" s="45" t="s">
        <v>392</v>
      </c>
      <c r="D179" s="44" t="s">
        <v>411</v>
      </c>
      <c r="E179" s="43"/>
      <c r="F179" s="178"/>
    </row>
    <row r="180" spans="1:6" hidden="1" x14ac:dyDescent="0.25">
      <c r="C180" s="42"/>
      <c r="D180" s="42"/>
      <c r="E180" s="41"/>
    </row>
    <row r="181" spans="1:6" hidden="1" x14ac:dyDescent="0.25">
      <c r="A181" s="1118" t="s">
        <v>410</v>
      </c>
      <c r="B181" s="1120" t="s">
        <v>409</v>
      </c>
      <c r="C181" s="33" t="s">
        <v>392</v>
      </c>
      <c r="D181" s="32" t="s">
        <v>408</v>
      </c>
      <c r="E181" s="40">
        <v>2009</v>
      </c>
      <c r="F181" s="176"/>
    </row>
    <row r="182" spans="1:6" hidden="1" x14ac:dyDescent="0.25">
      <c r="A182" s="1119"/>
      <c r="B182" s="1121"/>
      <c r="C182" s="21" t="s">
        <v>407</v>
      </c>
      <c r="D182" s="38" t="s">
        <v>404</v>
      </c>
      <c r="E182" s="37">
        <v>2009</v>
      </c>
      <c r="F182" s="177"/>
    </row>
    <row r="183" spans="1:6" hidden="1" x14ac:dyDescent="0.25">
      <c r="A183" s="1119"/>
      <c r="B183" s="1121"/>
      <c r="C183" s="30" t="s">
        <v>392</v>
      </c>
      <c r="D183" s="38" t="s">
        <v>406</v>
      </c>
      <c r="E183" s="37">
        <v>2009</v>
      </c>
      <c r="F183" s="177"/>
    </row>
    <row r="184" spans="1:6" hidden="1" x14ac:dyDescent="0.25">
      <c r="A184" s="1119"/>
      <c r="B184" s="1121"/>
      <c r="C184" s="39" t="s">
        <v>405</v>
      </c>
      <c r="D184" s="38" t="s">
        <v>404</v>
      </c>
      <c r="E184" s="37">
        <v>2009</v>
      </c>
      <c r="F184" s="177"/>
    </row>
    <row r="185" spans="1:6" hidden="1" x14ac:dyDescent="0.25">
      <c r="A185" s="1119"/>
      <c r="B185" s="1121"/>
      <c r="C185" s="30" t="s">
        <v>392</v>
      </c>
      <c r="D185" s="38" t="s">
        <v>403</v>
      </c>
      <c r="E185" s="37">
        <v>2010</v>
      </c>
      <c r="F185" s="177"/>
    </row>
    <row r="186" spans="1:6" hidden="1" x14ac:dyDescent="0.25">
      <c r="A186" s="1119"/>
      <c r="B186" s="1121"/>
      <c r="C186" s="21" t="s">
        <v>402</v>
      </c>
      <c r="D186" s="38" t="s">
        <v>399</v>
      </c>
      <c r="E186" s="37">
        <v>2010</v>
      </c>
      <c r="F186" s="177"/>
    </row>
    <row r="187" spans="1:6" hidden="1" x14ac:dyDescent="0.25">
      <c r="A187" s="1119"/>
      <c r="B187" s="1121"/>
      <c r="C187" s="30" t="s">
        <v>392</v>
      </c>
      <c r="D187" s="38" t="s">
        <v>401</v>
      </c>
      <c r="E187" s="37">
        <v>2010</v>
      </c>
      <c r="F187" s="177"/>
    </row>
    <row r="188" spans="1:6" ht="13.8" hidden="1" thickBot="1" x14ac:dyDescent="0.3">
      <c r="A188" s="1119"/>
      <c r="B188" s="1122"/>
      <c r="C188" s="36" t="s">
        <v>400</v>
      </c>
      <c r="D188" s="35" t="s">
        <v>399</v>
      </c>
      <c r="E188" s="34">
        <v>2010</v>
      </c>
      <c r="F188" s="178"/>
    </row>
    <row r="189" spans="1:6" hidden="1" x14ac:dyDescent="0.25">
      <c r="A189" s="1119"/>
      <c r="B189" s="1120" t="s">
        <v>398</v>
      </c>
      <c r="C189" s="33" t="s">
        <v>392</v>
      </c>
      <c r="D189" s="32" t="s">
        <v>397</v>
      </c>
      <c r="E189" s="31">
        <v>37135</v>
      </c>
      <c r="F189" s="180"/>
    </row>
    <row r="190" spans="1:6" hidden="1" x14ac:dyDescent="0.25">
      <c r="A190" s="1119"/>
      <c r="B190" s="1121"/>
      <c r="C190" s="30" t="s">
        <v>392</v>
      </c>
      <c r="D190" s="29" t="s">
        <v>396</v>
      </c>
      <c r="E190" s="28">
        <v>37135</v>
      </c>
      <c r="F190" s="181"/>
    </row>
    <row r="191" spans="1:6" hidden="1" x14ac:dyDescent="0.25">
      <c r="A191" s="1119"/>
      <c r="B191" s="1121"/>
      <c r="C191" s="30" t="s">
        <v>392</v>
      </c>
      <c r="D191" s="29" t="s">
        <v>395</v>
      </c>
      <c r="E191" s="28">
        <v>37135</v>
      </c>
      <c r="F191" s="181"/>
    </row>
    <row r="192" spans="1:6" hidden="1" x14ac:dyDescent="0.25">
      <c r="A192" s="1119"/>
      <c r="B192" s="1121"/>
      <c r="C192" s="30" t="s">
        <v>392</v>
      </c>
      <c r="D192" s="29" t="s">
        <v>394</v>
      </c>
      <c r="E192" s="28">
        <v>37135</v>
      </c>
      <c r="F192" s="181"/>
    </row>
    <row r="193" spans="1:6" hidden="1" x14ac:dyDescent="0.25">
      <c r="A193" s="1119"/>
      <c r="B193" s="1121"/>
      <c r="C193" s="30" t="s">
        <v>392</v>
      </c>
      <c r="D193" s="29" t="s">
        <v>393</v>
      </c>
      <c r="E193" s="28">
        <v>37135</v>
      </c>
      <c r="F193" s="181"/>
    </row>
    <row r="194" spans="1:6" ht="13.8" hidden="1" thickBot="1" x14ac:dyDescent="0.3">
      <c r="A194" s="1119"/>
      <c r="B194" s="1122"/>
      <c r="C194" s="27" t="s">
        <v>392</v>
      </c>
      <c r="D194" s="26" t="s">
        <v>391</v>
      </c>
      <c r="E194" s="25">
        <v>37135</v>
      </c>
      <c r="F194" s="182"/>
    </row>
    <row r="195" spans="1:6" ht="22.8" hidden="1" x14ac:dyDescent="0.25">
      <c r="A195" s="1119"/>
      <c r="B195" s="1123" t="s">
        <v>390</v>
      </c>
      <c r="C195" s="24" t="s">
        <v>389</v>
      </c>
      <c r="D195" s="23" t="s">
        <v>388</v>
      </c>
      <c r="E195" s="22">
        <v>2001</v>
      </c>
      <c r="F195" s="176"/>
    </row>
    <row r="196" spans="1:6" ht="22.8" hidden="1" x14ac:dyDescent="0.25">
      <c r="A196" s="1119"/>
      <c r="B196" s="1124"/>
      <c r="C196" s="21" t="s">
        <v>387</v>
      </c>
      <c r="D196" s="20" t="s">
        <v>358</v>
      </c>
      <c r="E196" s="19">
        <v>2002</v>
      </c>
      <c r="F196" s="177"/>
    </row>
    <row r="197" spans="1:6" ht="22.8" hidden="1" x14ac:dyDescent="0.25">
      <c r="A197" s="1119"/>
      <c r="B197" s="1124"/>
      <c r="C197" s="21" t="s">
        <v>386</v>
      </c>
      <c r="D197" s="20" t="s">
        <v>385</v>
      </c>
      <c r="E197" s="19">
        <v>2002</v>
      </c>
      <c r="F197" s="177"/>
    </row>
    <row r="198" spans="1:6" ht="34.200000000000003" hidden="1" x14ac:dyDescent="0.25">
      <c r="A198" s="1119"/>
      <c r="B198" s="1124"/>
      <c r="C198" s="21" t="s">
        <v>355</v>
      </c>
      <c r="D198" s="20" t="s">
        <v>384</v>
      </c>
      <c r="E198" s="19">
        <v>2002</v>
      </c>
      <c r="F198" s="177"/>
    </row>
    <row r="199" spans="1:6" ht="34.200000000000003" hidden="1" x14ac:dyDescent="0.25">
      <c r="A199" s="1119"/>
      <c r="B199" s="1124"/>
      <c r="C199" s="21" t="s">
        <v>353</v>
      </c>
      <c r="D199" s="20" t="s">
        <v>383</v>
      </c>
      <c r="E199" s="19">
        <v>2002</v>
      </c>
      <c r="F199" s="177"/>
    </row>
    <row r="200" spans="1:6" ht="22.8" hidden="1" x14ac:dyDescent="0.25">
      <c r="A200" s="1119"/>
      <c r="B200" s="1124"/>
      <c r="C200" s="21" t="s">
        <v>382</v>
      </c>
      <c r="D200" s="20" t="s">
        <v>358</v>
      </c>
      <c r="E200" s="19">
        <v>2002</v>
      </c>
      <c r="F200" s="177"/>
    </row>
    <row r="201" spans="1:6" ht="22.8" hidden="1" x14ac:dyDescent="0.25">
      <c r="A201" s="1119"/>
      <c r="B201" s="1124"/>
      <c r="C201" s="21" t="s">
        <v>381</v>
      </c>
      <c r="D201" s="20" t="s">
        <v>380</v>
      </c>
      <c r="E201" s="19">
        <v>2002</v>
      </c>
      <c r="F201" s="177"/>
    </row>
    <row r="202" spans="1:6" ht="34.200000000000003" hidden="1" x14ac:dyDescent="0.25">
      <c r="A202" s="1119"/>
      <c r="B202" s="1124"/>
      <c r="C202" s="21" t="s">
        <v>353</v>
      </c>
      <c r="D202" s="20" t="s">
        <v>379</v>
      </c>
      <c r="E202" s="19">
        <v>2002</v>
      </c>
      <c r="F202" s="177"/>
    </row>
    <row r="203" spans="1:6" ht="34.200000000000003" hidden="1" x14ac:dyDescent="0.25">
      <c r="A203" s="1119"/>
      <c r="B203" s="1124"/>
      <c r="C203" s="21" t="s">
        <v>355</v>
      </c>
      <c r="D203" s="20" t="s">
        <v>378</v>
      </c>
      <c r="E203" s="19">
        <v>2002</v>
      </c>
      <c r="F203" s="177"/>
    </row>
    <row r="204" spans="1:6" ht="22.8" hidden="1" x14ac:dyDescent="0.25">
      <c r="A204" s="1119"/>
      <c r="B204" s="1124"/>
      <c r="C204" s="21" t="s">
        <v>352</v>
      </c>
      <c r="D204" s="20" t="s">
        <v>377</v>
      </c>
      <c r="E204" s="19">
        <v>2004</v>
      </c>
      <c r="F204" s="177"/>
    </row>
    <row r="205" spans="1:6" ht="22.8" hidden="1" x14ac:dyDescent="0.25">
      <c r="A205" s="1119"/>
      <c r="B205" s="1124"/>
      <c r="C205" s="21" t="s">
        <v>376</v>
      </c>
      <c r="D205" s="20" t="s">
        <v>358</v>
      </c>
      <c r="E205" s="19">
        <v>2002</v>
      </c>
      <c r="F205" s="177"/>
    </row>
    <row r="206" spans="1:6" ht="22.8" hidden="1" x14ac:dyDescent="0.25">
      <c r="A206" s="1119"/>
      <c r="B206" s="1124"/>
      <c r="C206" s="21" t="s">
        <v>375</v>
      </c>
      <c r="D206" s="20" t="s">
        <v>374</v>
      </c>
      <c r="E206" s="19">
        <v>2002</v>
      </c>
      <c r="F206" s="177"/>
    </row>
    <row r="207" spans="1:6" ht="34.200000000000003" hidden="1" x14ac:dyDescent="0.25">
      <c r="A207" s="1119"/>
      <c r="B207" s="1124"/>
      <c r="C207" s="21" t="s">
        <v>355</v>
      </c>
      <c r="D207" s="20" t="s">
        <v>373</v>
      </c>
      <c r="E207" s="19">
        <v>2002</v>
      </c>
      <c r="F207" s="177"/>
    </row>
    <row r="208" spans="1:6" ht="22.8" hidden="1" x14ac:dyDescent="0.25">
      <c r="A208" s="1119"/>
      <c r="B208" s="1124"/>
      <c r="C208" s="21" t="s">
        <v>372</v>
      </c>
      <c r="D208" s="20" t="s">
        <v>358</v>
      </c>
      <c r="E208" s="19">
        <v>2002</v>
      </c>
      <c r="F208" s="177"/>
    </row>
    <row r="209" spans="1:6" ht="22.8" hidden="1" x14ac:dyDescent="0.25">
      <c r="A209" s="1119"/>
      <c r="B209" s="1124"/>
      <c r="C209" s="21" t="s">
        <v>371</v>
      </c>
      <c r="D209" s="20" t="s">
        <v>370</v>
      </c>
      <c r="E209" s="19" t="s">
        <v>365</v>
      </c>
      <c r="F209" s="177"/>
    </row>
    <row r="210" spans="1:6" hidden="1" x14ac:dyDescent="0.25">
      <c r="A210" s="1119"/>
      <c r="B210" s="1124"/>
      <c r="C210" s="21" t="s">
        <v>369</v>
      </c>
      <c r="D210" s="20" t="s">
        <v>362</v>
      </c>
      <c r="E210" s="19" t="s">
        <v>365</v>
      </c>
      <c r="F210" s="177"/>
    </row>
    <row r="211" spans="1:6" ht="22.8" hidden="1" x14ac:dyDescent="0.25">
      <c r="A211" s="1119"/>
      <c r="B211" s="1124"/>
      <c r="C211" s="21" t="s">
        <v>368</v>
      </c>
      <c r="D211" s="20" t="s">
        <v>367</v>
      </c>
      <c r="E211" s="19" t="s">
        <v>365</v>
      </c>
      <c r="F211" s="177"/>
    </row>
    <row r="212" spans="1:6" ht="34.200000000000003" hidden="1" x14ac:dyDescent="0.25">
      <c r="A212" s="1119"/>
      <c r="B212" s="1124"/>
      <c r="C212" s="21" t="s">
        <v>355</v>
      </c>
      <c r="D212" s="20" t="s">
        <v>366</v>
      </c>
      <c r="E212" s="19" t="s">
        <v>365</v>
      </c>
      <c r="F212" s="177"/>
    </row>
    <row r="213" spans="1:6" ht="22.8" hidden="1" x14ac:dyDescent="0.25">
      <c r="A213" s="1119"/>
      <c r="B213" s="1124"/>
      <c r="C213" s="21" t="s">
        <v>364</v>
      </c>
      <c r="D213" s="20" t="s">
        <v>358</v>
      </c>
      <c r="E213" s="19">
        <v>2002</v>
      </c>
      <c r="F213" s="177"/>
    </row>
    <row r="214" spans="1:6" hidden="1" x14ac:dyDescent="0.25">
      <c r="A214" s="1119"/>
      <c r="B214" s="1124"/>
      <c r="C214" s="21" t="s">
        <v>363</v>
      </c>
      <c r="D214" s="20" t="s">
        <v>362</v>
      </c>
      <c r="E214" s="19">
        <v>2002</v>
      </c>
      <c r="F214" s="177"/>
    </row>
    <row r="215" spans="1:6" hidden="1" x14ac:dyDescent="0.25">
      <c r="A215" s="1119"/>
      <c r="B215" s="1124"/>
      <c r="C215" s="21" t="s">
        <v>361</v>
      </c>
      <c r="D215" s="20" t="s">
        <v>360</v>
      </c>
      <c r="E215" s="19">
        <v>2004</v>
      </c>
      <c r="F215" s="177"/>
    </row>
    <row r="216" spans="1:6" ht="22.8" hidden="1" x14ac:dyDescent="0.25">
      <c r="A216" s="1119"/>
      <c r="B216" s="1124"/>
      <c r="C216" s="21" t="s">
        <v>359</v>
      </c>
      <c r="D216" s="20" t="s">
        <v>358</v>
      </c>
      <c r="E216" s="19" t="s">
        <v>343</v>
      </c>
      <c r="F216" s="177"/>
    </row>
    <row r="217" spans="1:6" ht="34.200000000000003" hidden="1" x14ac:dyDescent="0.25">
      <c r="A217" s="1119"/>
      <c r="B217" s="1124"/>
      <c r="C217" s="21" t="s">
        <v>357</v>
      </c>
      <c r="D217" s="20" t="s">
        <v>356</v>
      </c>
      <c r="E217" s="19" t="s">
        <v>343</v>
      </c>
      <c r="F217" s="177"/>
    </row>
    <row r="218" spans="1:6" ht="34.200000000000003" hidden="1" x14ac:dyDescent="0.25">
      <c r="A218" s="1119"/>
      <c r="B218" s="1124"/>
      <c r="C218" s="21" t="s">
        <v>355</v>
      </c>
      <c r="D218" s="20" t="s">
        <v>354</v>
      </c>
      <c r="E218" s="19" t="s">
        <v>343</v>
      </c>
      <c r="F218" s="177"/>
    </row>
    <row r="219" spans="1:6" ht="34.200000000000003" hidden="1" x14ac:dyDescent="0.25">
      <c r="A219" s="1119"/>
      <c r="B219" s="1124"/>
      <c r="C219" s="21" t="s">
        <v>353</v>
      </c>
      <c r="D219" s="20" t="s">
        <v>349</v>
      </c>
      <c r="E219" s="19" t="s">
        <v>343</v>
      </c>
      <c r="F219" s="177"/>
    </row>
    <row r="220" spans="1:6" ht="22.8" hidden="1" x14ac:dyDescent="0.25">
      <c r="A220" s="1119"/>
      <c r="B220" s="1124"/>
      <c r="C220" s="21" t="s">
        <v>352</v>
      </c>
      <c r="D220" s="20" t="s">
        <v>351</v>
      </c>
      <c r="E220" s="19" t="s">
        <v>343</v>
      </c>
      <c r="F220" s="177"/>
    </row>
    <row r="221" spans="1:6" ht="34.200000000000003" hidden="1" x14ac:dyDescent="0.25">
      <c r="A221" s="1119"/>
      <c r="B221" s="1124"/>
      <c r="C221" s="21" t="s">
        <v>350</v>
      </c>
      <c r="D221" s="20" t="s">
        <v>349</v>
      </c>
      <c r="E221" s="19" t="s">
        <v>343</v>
      </c>
      <c r="F221" s="177"/>
    </row>
    <row r="222" spans="1:6" ht="22.8" hidden="1" x14ac:dyDescent="0.25">
      <c r="A222" s="1119"/>
      <c r="B222" s="1124"/>
      <c r="C222" s="21" t="s">
        <v>348</v>
      </c>
      <c r="D222" s="20" t="s">
        <v>346</v>
      </c>
      <c r="E222" s="19" t="s">
        <v>343</v>
      </c>
      <c r="F222" s="177"/>
    </row>
    <row r="223" spans="1:6" ht="22.8" hidden="1" x14ac:dyDescent="0.25">
      <c r="A223" s="1119"/>
      <c r="B223" s="1124"/>
      <c r="C223" s="21" t="s">
        <v>347</v>
      </c>
      <c r="D223" s="20" t="s">
        <v>346</v>
      </c>
      <c r="E223" s="19" t="s">
        <v>343</v>
      </c>
      <c r="F223" s="177"/>
    </row>
    <row r="224" spans="1:6" ht="23.4" hidden="1" thickBot="1" x14ac:dyDescent="0.3">
      <c r="A224" s="1119"/>
      <c r="B224" s="1125"/>
      <c r="C224" s="18" t="s">
        <v>345</v>
      </c>
      <c r="D224" s="17" t="s">
        <v>344</v>
      </c>
      <c r="E224" s="16" t="s">
        <v>343</v>
      </c>
      <c r="F224" s="178"/>
    </row>
  </sheetData>
  <mergeCells count="45">
    <mergeCell ref="A181:A224"/>
    <mergeCell ref="B181:B188"/>
    <mergeCell ref="B189:B194"/>
    <mergeCell ref="B195:B224"/>
    <mergeCell ref="A119:E119"/>
    <mergeCell ref="A139:A153"/>
    <mergeCell ref="B139:B150"/>
    <mergeCell ref="B152:B153"/>
    <mergeCell ref="A154:A160"/>
    <mergeCell ref="B156:B160"/>
    <mergeCell ref="A161:A179"/>
    <mergeCell ref="B161:B164"/>
    <mergeCell ref="B165:B170"/>
    <mergeCell ref="B171:B179"/>
    <mergeCell ref="A121:A134"/>
    <mergeCell ref="B121:B123"/>
    <mergeCell ref="B124:B126"/>
    <mergeCell ref="B127:B134"/>
    <mergeCell ref="A135:A138"/>
    <mergeCell ref="B135:B138"/>
    <mergeCell ref="B8:B10"/>
    <mergeCell ref="B12:B14"/>
    <mergeCell ref="A8:A20"/>
    <mergeCell ref="A21:A25"/>
    <mergeCell ref="A42:A45"/>
    <mergeCell ref="A46:A65"/>
    <mergeCell ref="A26:A41"/>
    <mergeCell ref="B46:B50"/>
    <mergeCell ref="B38:B39"/>
    <mergeCell ref="A66:A114"/>
    <mergeCell ref="B66:B73"/>
    <mergeCell ref="B110:B114"/>
    <mergeCell ref="A6:E6"/>
    <mergeCell ref="B26:B37"/>
    <mergeCell ref="A5:F5"/>
    <mergeCell ref="C2:F2"/>
    <mergeCell ref="C3:F3"/>
    <mergeCell ref="B80:B109"/>
    <mergeCell ref="B15:B20"/>
    <mergeCell ref="B21:B25"/>
    <mergeCell ref="B40:B41"/>
    <mergeCell ref="B52:B60"/>
    <mergeCell ref="B61:B65"/>
    <mergeCell ref="B74:B79"/>
    <mergeCell ref="B43:B45"/>
  </mergeCells>
  <printOptions horizontalCentered="1" verticalCentered="1"/>
  <pageMargins left="0.27559055118110237" right="0.47244094488188981" top="0.39370078740157483" bottom="0.6692913385826772" header="0" footer="0.47244094488188981"/>
  <pageSetup scale="70" orientation="portrait" r:id="rId1"/>
  <headerFooter alignWithMargins="0">
    <oddFooter>&amp;LFecha de Revision: 30 MARZO 2007&amp;CNum. Rev: 3&amp;RCDD-P05-F01</oddFooter>
  </headerFooter>
  <rowBreaks count="1" manualBreakCount="1">
    <brk id="45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3"/>
  <sheetViews>
    <sheetView topLeftCell="A4" workbookViewId="0">
      <selection activeCell="F20" sqref="F20"/>
    </sheetView>
  </sheetViews>
  <sheetFormatPr baseColWidth="10" defaultColWidth="10.88671875" defaultRowHeight="13.2" x14ac:dyDescent="0.25"/>
  <cols>
    <col min="1" max="1" width="10.88671875" style="13"/>
    <col min="2" max="2" width="3.6640625" style="15" customWidth="1"/>
    <col min="3" max="3" width="5.5546875" style="15" customWidth="1"/>
    <col min="4" max="4" width="5.33203125" style="15" customWidth="1"/>
    <col min="5" max="5" width="22" style="15" customWidth="1"/>
    <col min="6" max="6" width="63.44140625" style="15" customWidth="1"/>
    <col min="7" max="7" width="22.33203125" style="15" customWidth="1"/>
    <col min="8" max="8" width="14.5546875" style="14" customWidth="1"/>
    <col min="9" max="9" width="28.5546875" style="172" customWidth="1"/>
    <col min="10" max="16384" width="10.88671875" style="13"/>
  </cols>
  <sheetData>
    <row r="2" spans="2:9" ht="25.5" customHeight="1" x14ac:dyDescent="0.4">
      <c r="E2" s="1075" t="s">
        <v>32</v>
      </c>
      <c r="F2" s="1075"/>
      <c r="G2" s="1075"/>
      <c r="H2" s="1075"/>
      <c r="I2" s="1075"/>
    </row>
    <row r="3" spans="2:9" x14ac:dyDescent="0.25">
      <c r="E3" s="1076" t="s">
        <v>33</v>
      </c>
      <c r="F3" s="1076"/>
      <c r="G3" s="1076"/>
      <c r="H3" s="1076"/>
      <c r="I3" s="1076"/>
    </row>
    <row r="4" spans="2:9" ht="12.75" customHeight="1" x14ac:dyDescent="0.25"/>
    <row r="5" spans="2:9" ht="24" customHeight="1" x14ac:dyDescent="0.25">
      <c r="B5" s="1077" t="s">
        <v>816</v>
      </c>
      <c r="C5" s="1077"/>
      <c r="D5" s="1077"/>
      <c r="E5" s="1077"/>
      <c r="F5" s="1077"/>
      <c r="G5" s="1077"/>
      <c r="H5" s="1077"/>
      <c r="I5" s="1077"/>
    </row>
    <row r="6" spans="2:9" ht="32.4" customHeight="1" x14ac:dyDescent="0.25">
      <c r="B6" s="155"/>
      <c r="C6" s="155" t="s">
        <v>813</v>
      </c>
      <c r="D6" s="155" t="s">
        <v>1</v>
      </c>
      <c r="E6" s="155" t="s">
        <v>827</v>
      </c>
      <c r="F6" s="155" t="s">
        <v>814</v>
      </c>
      <c r="G6" s="155" t="s">
        <v>618</v>
      </c>
      <c r="H6" s="156" t="s">
        <v>815</v>
      </c>
      <c r="I6" s="156" t="s">
        <v>488</v>
      </c>
    </row>
    <row r="7" spans="2:9" ht="18" customHeight="1" x14ac:dyDescent="0.25">
      <c r="B7" s="1187" t="s">
        <v>410</v>
      </c>
      <c r="C7" s="1178" t="s">
        <v>409</v>
      </c>
      <c r="D7" s="1173" t="s">
        <v>804</v>
      </c>
      <c r="E7" s="226"/>
      <c r="F7" s="227" t="s">
        <v>806</v>
      </c>
      <c r="G7" s="1184" t="s">
        <v>962</v>
      </c>
      <c r="H7" s="598">
        <v>43344</v>
      </c>
      <c r="I7" s="229" t="s">
        <v>794</v>
      </c>
    </row>
    <row r="8" spans="2:9" ht="18" customHeight="1" x14ac:dyDescent="0.25">
      <c r="B8" s="1188"/>
      <c r="C8" s="1179"/>
      <c r="D8" s="1174"/>
      <c r="E8" s="230"/>
      <c r="F8" s="231" t="s">
        <v>807</v>
      </c>
      <c r="G8" s="1185"/>
      <c r="H8" s="599">
        <v>42979</v>
      </c>
      <c r="I8" s="233" t="s">
        <v>794</v>
      </c>
    </row>
    <row r="9" spans="2:9" ht="18" customHeight="1" x14ac:dyDescent="0.25">
      <c r="B9" s="1188"/>
      <c r="C9" s="1179"/>
      <c r="D9" s="1175"/>
      <c r="E9" s="234"/>
      <c r="F9" s="231" t="s">
        <v>808</v>
      </c>
      <c r="G9" s="1185"/>
      <c r="H9" s="599">
        <v>42979</v>
      </c>
      <c r="I9" s="233" t="s">
        <v>794</v>
      </c>
    </row>
    <row r="10" spans="2:9" ht="18" customHeight="1" x14ac:dyDescent="0.25">
      <c r="B10" s="1188"/>
      <c r="C10" s="1179"/>
      <c r="D10" s="1176" t="s">
        <v>805</v>
      </c>
      <c r="E10" s="235"/>
      <c r="F10" s="231" t="s">
        <v>809</v>
      </c>
      <c r="G10" s="1185"/>
      <c r="H10" s="599">
        <v>40057</v>
      </c>
      <c r="I10" s="233" t="s">
        <v>794</v>
      </c>
    </row>
    <row r="11" spans="2:9" ht="18" customHeight="1" x14ac:dyDescent="0.25">
      <c r="B11" s="1188"/>
      <c r="C11" s="1179"/>
      <c r="D11" s="1174"/>
      <c r="E11" s="234"/>
      <c r="F11" s="231" t="s">
        <v>810</v>
      </c>
      <c r="G11" s="1185"/>
      <c r="H11" s="599">
        <v>40057</v>
      </c>
      <c r="I11" s="233" t="s">
        <v>794</v>
      </c>
    </row>
    <row r="12" spans="2:9" ht="18" customHeight="1" x14ac:dyDescent="0.25">
      <c r="B12" s="1188"/>
      <c r="C12" s="1179"/>
      <c r="D12" s="1174"/>
      <c r="E12" s="230"/>
      <c r="F12" s="231" t="s">
        <v>811</v>
      </c>
      <c r="G12" s="1185"/>
      <c r="H12" s="599">
        <v>43709</v>
      </c>
      <c r="I12" s="233" t="s">
        <v>794</v>
      </c>
    </row>
    <row r="13" spans="2:9" ht="18" customHeight="1" x14ac:dyDescent="0.25">
      <c r="B13" s="1188"/>
      <c r="C13" s="1180"/>
      <c r="D13" s="1177"/>
      <c r="E13" s="564"/>
      <c r="F13" s="565" t="s">
        <v>812</v>
      </c>
      <c r="G13" s="1186"/>
      <c r="H13" s="595">
        <v>43709</v>
      </c>
      <c r="I13" s="246" t="s">
        <v>794</v>
      </c>
    </row>
    <row r="14" spans="2:9" s="92" customFormat="1" ht="18" customHeight="1" x14ac:dyDescent="0.25">
      <c r="B14" s="1188"/>
      <c r="C14" s="1190" t="s">
        <v>398</v>
      </c>
      <c r="D14" s="1173" t="s">
        <v>804</v>
      </c>
      <c r="E14" s="226"/>
      <c r="F14" s="227" t="s">
        <v>817</v>
      </c>
      <c r="G14" s="1184" t="s">
        <v>878</v>
      </c>
      <c r="H14" s="598">
        <v>43344</v>
      </c>
      <c r="I14" s="233" t="s">
        <v>794</v>
      </c>
    </row>
    <row r="15" spans="2:9" s="92" customFormat="1" ht="18" customHeight="1" x14ac:dyDescent="0.25">
      <c r="B15" s="1188"/>
      <c r="C15" s="1191"/>
      <c r="D15" s="1174"/>
      <c r="E15" s="234"/>
      <c r="F15" s="231" t="s">
        <v>818</v>
      </c>
      <c r="G15" s="1185"/>
      <c r="H15" s="599">
        <v>43344</v>
      </c>
      <c r="I15" s="233" t="s">
        <v>794</v>
      </c>
    </row>
    <row r="16" spans="2:9" s="92" customFormat="1" ht="18" customHeight="1" x14ac:dyDescent="0.25">
      <c r="B16" s="1188"/>
      <c r="C16" s="1191"/>
      <c r="D16" s="1175"/>
      <c r="E16" s="234"/>
      <c r="F16" s="231" t="s">
        <v>819</v>
      </c>
      <c r="G16" s="1185"/>
      <c r="H16" s="599">
        <v>43344</v>
      </c>
      <c r="I16" s="233" t="s">
        <v>794</v>
      </c>
    </row>
    <row r="17" spans="2:10" s="92" customFormat="1" ht="18" customHeight="1" x14ac:dyDescent="0.25">
      <c r="B17" s="1188"/>
      <c r="C17" s="1191"/>
      <c r="D17" s="1176" t="s">
        <v>805</v>
      </c>
      <c r="E17" s="234"/>
      <c r="F17" s="231" t="s">
        <v>879</v>
      </c>
      <c r="G17" s="1185"/>
      <c r="H17" s="599">
        <v>40057</v>
      </c>
      <c r="I17" s="603" t="s">
        <v>876</v>
      </c>
      <c r="J17" s="92" t="s">
        <v>960</v>
      </c>
    </row>
    <row r="18" spans="2:10" s="92" customFormat="1" ht="18" customHeight="1" x14ac:dyDescent="0.25">
      <c r="B18" s="1188"/>
      <c r="C18" s="1192"/>
      <c r="D18" s="1177"/>
      <c r="E18" s="564"/>
      <c r="F18" s="565" t="s">
        <v>820</v>
      </c>
      <c r="G18" s="1186"/>
      <c r="H18" s="595">
        <v>42979</v>
      </c>
      <c r="I18" s="246" t="s">
        <v>794</v>
      </c>
    </row>
    <row r="19" spans="2:10" ht="25.5" customHeight="1" x14ac:dyDescent="0.25">
      <c r="B19" s="1188"/>
      <c r="C19" s="1178" t="s">
        <v>390</v>
      </c>
      <c r="D19" s="1181" t="s">
        <v>804</v>
      </c>
      <c r="E19" s="566"/>
      <c r="F19" s="227" t="s">
        <v>821</v>
      </c>
      <c r="G19" s="1184" t="s">
        <v>961</v>
      </c>
      <c r="H19" s="600">
        <v>42979</v>
      </c>
      <c r="I19" s="229" t="s">
        <v>794</v>
      </c>
    </row>
    <row r="20" spans="2:10" ht="23.25" customHeight="1" x14ac:dyDescent="0.25">
      <c r="B20" s="1188"/>
      <c r="C20" s="1179"/>
      <c r="D20" s="1182"/>
      <c r="E20" s="230"/>
      <c r="F20" s="231" t="s">
        <v>822</v>
      </c>
      <c r="G20" s="1185"/>
      <c r="H20" s="601">
        <v>42979</v>
      </c>
      <c r="I20" s="233" t="s">
        <v>794</v>
      </c>
    </row>
    <row r="21" spans="2:10" ht="23.25" customHeight="1" x14ac:dyDescent="0.25">
      <c r="B21" s="1188"/>
      <c r="C21" s="1179"/>
      <c r="D21" s="1183"/>
      <c r="E21" s="230"/>
      <c r="F21" s="231" t="s">
        <v>823</v>
      </c>
      <c r="G21" s="1185"/>
      <c r="H21" s="601">
        <v>40787</v>
      </c>
      <c r="I21" s="233" t="s">
        <v>794</v>
      </c>
    </row>
    <row r="22" spans="2:10" ht="31.8" customHeight="1" x14ac:dyDescent="0.25">
      <c r="B22" s="1188"/>
      <c r="C22" s="1180"/>
      <c r="D22" s="568" t="s">
        <v>805</v>
      </c>
      <c r="E22" s="567"/>
      <c r="F22" s="565" t="s">
        <v>824</v>
      </c>
      <c r="G22" s="1186"/>
      <c r="H22" s="596">
        <v>43709</v>
      </c>
      <c r="I22" s="246" t="s">
        <v>794</v>
      </c>
    </row>
    <row r="23" spans="2:10" ht="24.75" customHeight="1" x14ac:dyDescent="0.25">
      <c r="B23" s="1188"/>
      <c r="C23" s="1178" t="s">
        <v>500</v>
      </c>
      <c r="D23" s="569" t="s">
        <v>804</v>
      </c>
      <c r="E23" s="570"/>
      <c r="F23" s="227" t="s">
        <v>825</v>
      </c>
      <c r="G23" s="1184" t="s">
        <v>881</v>
      </c>
      <c r="H23" s="600">
        <v>43344</v>
      </c>
      <c r="I23" s="229" t="s">
        <v>794</v>
      </c>
    </row>
    <row r="24" spans="2:10" ht="30" customHeight="1" x14ac:dyDescent="0.25">
      <c r="B24" s="1189"/>
      <c r="C24" s="1180"/>
      <c r="D24" s="568" t="s">
        <v>805</v>
      </c>
      <c r="E24" s="243"/>
      <c r="F24" s="565" t="s">
        <v>826</v>
      </c>
      <c r="G24" s="1186"/>
      <c r="H24" s="596">
        <v>41518</v>
      </c>
      <c r="I24" s="602" t="s">
        <v>877</v>
      </c>
      <c r="J24" s="13" t="s">
        <v>960</v>
      </c>
    </row>
    <row r="28" spans="2:10" ht="13.8" hidden="1" thickBot="1" x14ac:dyDescent="0.3">
      <c r="B28" s="1092" t="s">
        <v>489</v>
      </c>
      <c r="C28" s="1092"/>
      <c r="D28" s="1092"/>
      <c r="E28" s="1092"/>
      <c r="F28" s="1092"/>
      <c r="G28" s="1092"/>
      <c r="H28" s="1092"/>
    </row>
    <row r="29" spans="2:10" ht="48" hidden="1" x14ac:dyDescent="0.25">
      <c r="B29" s="91" t="s">
        <v>328</v>
      </c>
      <c r="C29" s="91" t="s">
        <v>1</v>
      </c>
      <c r="D29" s="91"/>
      <c r="E29" s="91" t="s">
        <v>0</v>
      </c>
      <c r="F29" s="91" t="s">
        <v>2</v>
      </c>
      <c r="G29" s="91"/>
      <c r="H29" s="90" t="s">
        <v>3</v>
      </c>
      <c r="I29" s="90" t="s">
        <v>488</v>
      </c>
    </row>
    <row r="30" spans="2:10" hidden="1" x14ac:dyDescent="0.25">
      <c r="B30" s="1106" t="s">
        <v>50</v>
      </c>
      <c r="C30" s="1108" t="s">
        <v>50</v>
      </c>
      <c r="D30" s="550"/>
      <c r="E30" s="33"/>
      <c r="F30" s="32" t="s">
        <v>487</v>
      </c>
      <c r="G30" s="247"/>
      <c r="H30" s="31">
        <v>33451</v>
      </c>
      <c r="I30" s="176"/>
    </row>
    <row r="31" spans="2:10" hidden="1" x14ac:dyDescent="0.25">
      <c r="B31" s="1107"/>
      <c r="C31" s="1109"/>
      <c r="D31" s="551"/>
      <c r="E31" s="30"/>
      <c r="F31" s="29" t="s">
        <v>486</v>
      </c>
      <c r="G31" s="248"/>
      <c r="H31" s="28">
        <v>35612</v>
      </c>
      <c r="I31" s="177"/>
    </row>
    <row r="32" spans="2:10" ht="13.8" hidden="1" thickBot="1" x14ac:dyDescent="0.3">
      <c r="B32" s="1107"/>
      <c r="C32" s="1110"/>
      <c r="D32" s="552"/>
      <c r="E32" s="27"/>
      <c r="F32" s="26" t="s">
        <v>485</v>
      </c>
      <c r="G32" s="249"/>
      <c r="H32" s="43" t="s">
        <v>484</v>
      </c>
      <c r="I32" s="178"/>
    </row>
    <row r="33" spans="2:9" hidden="1" x14ac:dyDescent="0.25">
      <c r="B33" s="1107"/>
      <c r="C33" s="1111" t="s">
        <v>52</v>
      </c>
      <c r="D33" s="545"/>
      <c r="E33" s="59"/>
      <c r="F33" s="50" t="s">
        <v>483</v>
      </c>
      <c r="G33" s="250"/>
      <c r="H33" s="49" t="s">
        <v>481</v>
      </c>
      <c r="I33" s="176"/>
    </row>
    <row r="34" spans="2:9" ht="26.4" hidden="1" x14ac:dyDescent="0.25">
      <c r="B34" s="1107"/>
      <c r="C34" s="1112"/>
      <c r="D34" s="553"/>
      <c r="E34" s="54"/>
      <c r="F34" s="57" t="s">
        <v>482</v>
      </c>
      <c r="G34" s="251"/>
      <c r="H34" s="46" t="s">
        <v>481</v>
      </c>
      <c r="I34" s="177"/>
    </row>
    <row r="35" spans="2:9" ht="13.8" hidden="1" thickBot="1" x14ac:dyDescent="0.3">
      <c r="B35" s="1107"/>
      <c r="C35" s="1113"/>
      <c r="D35" s="554"/>
      <c r="E35" s="53"/>
      <c r="F35" s="56" t="s">
        <v>480</v>
      </c>
      <c r="G35" s="252"/>
      <c r="H35" s="43" t="s">
        <v>479</v>
      </c>
      <c r="I35" s="178"/>
    </row>
    <row r="36" spans="2:9" hidden="1" x14ac:dyDescent="0.25">
      <c r="B36" s="1107"/>
      <c r="C36" s="1111" t="s">
        <v>478</v>
      </c>
      <c r="D36" s="545"/>
      <c r="E36" s="33"/>
      <c r="F36" s="32" t="s">
        <v>477</v>
      </c>
      <c r="G36" s="247"/>
      <c r="H36" s="31">
        <v>1998</v>
      </c>
      <c r="I36" s="176"/>
    </row>
    <row r="37" spans="2:9" hidden="1" x14ac:dyDescent="0.25">
      <c r="B37" s="1107"/>
      <c r="C37" s="1114"/>
      <c r="D37" s="546"/>
      <c r="E37" s="30"/>
      <c r="F37" s="87" t="s">
        <v>476</v>
      </c>
      <c r="G37" s="253"/>
      <c r="H37" s="89">
        <v>38436</v>
      </c>
      <c r="I37" s="177"/>
    </row>
    <row r="38" spans="2:9" hidden="1" x14ac:dyDescent="0.25">
      <c r="B38" s="1107"/>
      <c r="C38" s="1114"/>
      <c r="D38" s="546"/>
      <c r="E38" s="30"/>
      <c r="F38" s="87" t="s">
        <v>475</v>
      </c>
      <c r="G38" s="254"/>
      <c r="H38" s="28">
        <v>38412</v>
      </c>
      <c r="I38" s="177"/>
    </row>
    <row r="39" spans="2:9" hidden="1" x14ac:dyDescent="0.25">
      <c r="B39" s="1107"/>
      <c r="C39" s="1114"/>
      <c r="D39" s="546"/>
      <c r="E39" s="30"/>
      <c r="F39" s="87" t="s">
        <v>474</v>
      </c>
      <c r="G39" s="255"/>
      <c r="H39" s="88">
        <v>38687</v>
      </c>
      <c r="I39" s="177"/>
    </row>
    <row r="40" spans="2:9" hidden="1" x14ac:dyDescent="0.25">
      <c r="B40" s="1107"/>
      <c r="C40" s="1114"/>
      <c r="D40" s="546"/>
      <c r="E40" s="30"/>
      <c r="F40" s="29" t="s">
        <v>473</v>
      </c>
      <c r="G40" s="248"/>
      <c r="H40" s="55">
        <v>38494</v>
      </c>
      <c r="I40" s="177"/>
    </row>
    <row r="41" spans="2:9" hidden="1" x14ac:dyDescent="0.25">
      <c r="B41" s="1107"/>
      <c r="C41" s="1114"/>
      <c r="D41" s="546"/>
      <c r="E41" s="30"/>
      <c r="F41" s="87" t="s">
        <v>472</v>
      </c>
      <c r="G41" s="254"/>
      <c r="H41" s="28">
        <v>38425</v>
      </c>
      <c r="I41" s="177"/>
    </row>
    <row r="42" spans="2:9" hidden="1" x14ac:dyDescent="0.25">
      <c r="B42" s="1107"/>
      <c r="C42" s="1114"/>
      <c r="D42" s="546"/>
      <c r="E42" s="30" t="s">
        <v>471</v>
      </c>
      <c r="F42" s="86" t="s">
        <v>470</v>
      </c>
      <c r="G42" s="254"/>
      <c r="H42" s="28">
        <v>38353</v>
      </c>
      <c r="I42" s="177"/>
    </row>
    <row r="43" spans="2:9" ht="13.8" hidden="1" thickBot="1" x14ac:dyDescent="0.3">
      <c r="B43" s="1107"/>
      <c r="C43" s="1115"/>
      <c r="D43" s="547"/>
      <c r="E43" s="27"/>
      <c r="F43" s="85" t="s">
        <v>469</v>
      </c>
      <c r="G43" s="256"/>
      <c r="H43" s="25"/>
      <c r="I43" s="178"/>
    </row>
    <row r="44" spans="2:9" ht="26.4" hidden="1" x14ac:dyDescent="0.25">
      <c r="B44" s="1116" t="s">
        <v>73</v>
      </c>
      <c r="C44" s="1111" t="s">
        <v>51</v>
      </c>
      <c r="D44" s="545"/>
      <c r="E44" s="84" t="s">
        <v>468</v>
      </c>
      <c r="F44" s="83" t="s">
        <v>467</v>
      </c>
      <c r="G44" s="257"/>
      <c r="H44" s="82">
        <v>40452</v>
      </c>
      <c r="I44" s="176"/>
    </row>
    <row r="45" spans="2:9" hidden="1" x14ac:dyDescent="0.25">
      <c r="B45" s="1117"/>
      <c r="C45" s="1114"/>
      <c r="D45" s="546"/>
      <c r="E45" s="81" t="s">
        <v>466</v>
      </c>
      <c r="F45" s="80" t="s">
        <v>465</v>
      </c>
      <c r="G45" s="258"/>
      <c r="H45" s="79" t="s">
        <v>464</v>
      </c>
      <c r="I45" s="177"/>
    </row>
    <row r="46" spans="2:9" ht="26.4" hidden="1" x14ac:dyDescent="0.25">
      <c r="B46" s="1117"/>
      <c r="C46" s="1114"/>
      <c r="D46" s="546"/>
      <c r="E46" s="81" t="s">
        <v>463</v>
      </c>
      <c r="F46" s="80" t="s">
        <v>462</v>
      </c>
      <c r="G46" s="258"/>
      <c r="H46" s="79"/>
      <c r="I46" s="177"/>
    </row>
    <row r="47" spans="2:9" ht="13.8" hidden="1" thickBot="1" x14ac:dyDescent="0.3">
      <c r="B47" s="1117"/>
      <c r="C47" s="1114"/>
      <c r="D47" s="546"/>
      <c r="E47" s="27" t="s">
        <v>392</v>
      </c>
      <c r="F47" s="35" t="s">
        <v>461</v>
      </c>
      <c r="G47" s="259"/>
      <c r="H47" s="52">
        <v>28856</v>
      </c>
      <c r="I47" s="178"/>
    </row>
    <row r="48" spans="2:9" hidden="1" x14ac:dyDescent="0.25">
      <c r="B48" s="1098" t="s">
        <v>55</v>
      </c>
      <c r="C48" s="1101" t="s">
        <v>35</v>
      </c>
      <c r="D48" s="545"/>
      <c r="E48" s="78" t="s">
        <v>392</v>
      </c>
      <c r="F48" s="77" t="s">
        <v>460</v>
      </c>
      <c r="G48" s="260"/>
      <c r="H48" s="76" t="s">
        <v>45</v>
      </c>
      <c r="I48" s="176"/>
    </row>
    <row r="49" spans="2:9" hidden="1" x14ac:dyDescent="0.25">
      <c r="B49" s="1099"/>
      <c r="C49" s="1102"/>
      <c r="D49" s="546"/>
      <c r="E49" s="74" t="s">
        <v>392</v>
      </c>
      <c r="F49" s="75" t="s">
        <v>459</v>
      </c>
      <c r="G49" s="261"/>
      <c r="H49" s="70" t="s">
        <v>45</v>
      </c>
      <c r="I49" s="177"/>
    </row>
    <row r="50" spans="2:9" hidden="1" x14ac:dyDescent="0.25">
      <c r="B50" s="1099"/>
      <c r="C50" s="1102"/>
      <c r="D50" s="546"/>
      <c r="E50" s="74" t="s">
        <v>392</v>
      </c>
      <c r="F50" s="75" t="s">
        <v>458</v>
      </c>
      <c r="G50" s="261"/>
      <c r="H50" s="70" t="s">
        <v>45</v>
      </c>
      <c r="I50" s="177"/>
    </row>
    <row r="51" spans="2:9" hidden="1" x14ac:dyDescent="0.25">
      <c r="B51" s="1099"/>
      <c r="C51" s="1102"/>
      <c r="D51" s="546"/>
      <c r="E51" s="74" t="s">
        <v>392</v>
      </c>
      <c r="F51" s="75" t="s">
        <v>457</v>
      </c>
      <c r="G51" s="261"/>
      <c r="H51" s="70" t="s">
        <v>45</v>
      </c>
      <c r="I51" s="177"/>
    </row>
    <row r="52" spans="2:9" hidden="1" x14ac:dyDescent="0.25">
      <c r="B52" s="1099"/>
      <c r="C52" s="1102"/>
      <c r="D52" s="546"/>
      <c r="E52" s="74" t="s">
        <v>392</v>
      </c>
      <c r="F52" s="75" t="s">
        <v>456</v>
      </c>
      <c r="G52" s="261"/>
      <c r="H52" s="70" t="s">
        <v>45</v>
      </c>
      <c r="I52" s="177"/>
    </row>
    <row r="53" spans="2:9" hidden="1" x14ac:dyDescent="0.25">
      <c r="B53" s="1099"/>
      <c r="C53" s="1102"/>
      <c r="D53" s="546"/>
      <c r="E53" s="74" t="s">
        <v>392</v>
      </c>
      <c r="F53" s="75" t="s">
        <v>455</v>
      </c>
      <c r="G53" s="261"/>
      <c r="H53" s="70" t="s">
        <v>45</v>
      </c>
      <c r="I53" s="177"/>
    </row>
    <row r="54" spans="2:9" hidden="1" x14ac:dyDescent="0.25">
      <c r="B54" s="1099"/>
      <c r="C54" s="1102"/>
      <c r="D54" s="546"/>
      <c r="E54" s="74" t="s">
        <v>392</v>
      </c>
      <c r="F54" s="75" t="s">
        <v>454</v>
      </c>
      <c r="G54" s="261"/>
      <c r="H54" s="70" t="s">
        <v>45</v>
      </c>
      <c r="I54" s="177"/>
    </row>
    <row r="55" spans="2:9" hidden="1" x14ac:dyDescent="0.25">
      <c r="B55" s="1099"/>
      <c r="C55" s="1102"/>
      <c r="D55" s="546"/>
      <c r="E55" s="74" t="s">
        <v>392</v>
      </c>
      <c r="F55" s="75" t="s">
        <v>453</v>
      </c>
      <c r="G55" s="261"/>
      <c r="H55" s="70" t="s">
        <v>45</v>
      </c>
      <c r="I55" s="177"/>
    </row>
    <row r="56" spans="2:9" hidden="1" x14ac:dyDescent="0.25">
      <c r="B56" s="1099"/>
      <c r="C56" s="1102"/>
      <c r="D56" s="546"/>
      <c r="E56" s="74" t="s">
        <v>392</v>
      </c>
      <c r="F56" s="75" t="s">
        <v>452</v>
      </c>
      <c r="G56" s="261"/>
      <c r="H56" s="70" t="s">
        <v>45</v>
      </c>
      <c r="I56" s="177"/>
    </row>
    <row r="57" spans="2:9" hidden="1" x14ac:dyDescent="0.25">
      <c r="B57" s="1099"/>
      <c r="C57" s="1102"/>
      <c r="D57" s="546"/>
      <c r="E57" s="74" t="s">
        <v>392</v>
      </c>
      <c r="F57" s="73" t="s">
        <v>451</v>
      </c>
      <c r="G57" s="262"/>
      <c r="H57" s="70">
        <v>40079</v>
      </c>
      <c r="I57" s="177"/>
    </row>
    <row r="58" spans="2:9" ht="13.8" hidden="1" thickBot="1" x14ac:dyDescent="0.3">
      <c r="B58" s="1099"/>
      <c r="C58" s="1102"/>
      <c r="D58" s="546"/>
      <c r="E58" s="72" t="s">
        <v>392</v>
      </c>
      <c r="F58" s="71" t="s">
        <v>450</v>
      </c>
      <c r="G58" s="263"/>
      <c r="H58" s="70">
        <v>40647</v>
      </c>
      <c r="I58" s="177"/>
    </row>
    <row r="59" spans="2:9" ht="13.8" hidden="1" thickBot="1" x14ac:dyDescent="0.3">
      <c r="B59" s="1099"/>
      <c r="C59" s="1103"/>
      <c r="D59" s="547"/>
      <c r="E59" s="69" t="s">
        <v>392</v>
      </c>
      <c r="F59" s="68" t="s">
        <v>449</v>
      </c>
      <c r="G59" s="264"/>
      <c r="H59" s="67">
        <v>2007</v>
      </c>
      <c r="I59" s="178"/>
    </row>
    <row r="60" spans="2:9" ht="108.6" hidden="1" x14ac:dyDescent="0.25">
      <c r="B60" s="1099"/>
      <c r="C60" s="548" t="s">
        <v>448</v>
      </c>
      <c r="D60" s="555"/>
      <c r="E60" s="59"/>
      <c r="F60" s="32" t="s">
        <v>447</v>
      </c>
      <c r="G60" s="247"/>
      <c r="H60" s="65">
        <v>2010</v>
      </c>
      <c r="I60" s="176"/>
    </row>
    <row r="61" spans="2:9" hidden="1" x14ac:dyDescent="0.25">
      <c r="B61" s="1099"/>
      <c r="C61" s="1104" t="s">
        <v>446</v>
      </c>
      <c r="D61" s="548"/>
      <c r="E61" s="54"/>
      <c r="F61" s="38" t="s">
        <v>445</v>
      </c>
      <c r="G61" s="265"/>
      <c r="H61" s="55">
        <v>38353</v>
      </c>
      <c r="I61" s="177"/>
    </row>
    <row r="62" spans="2:9" ht="13.8" hidden="1" thickBot="1" x14ac:dyDescent="0.3">
      <c r="B62" s="1100"/>
      <c r="C62" s="1105"/>
      <c r="D62" s="549"/>
      <c r="E62" s="53"/>
      <c r="F62" s="44" t="s">
        <v>444</v>
      </c>
      <c r="G62" s="266"/>
      <c r="H62" s="43" t="s">
        <v>437</v>
      </c>
      <c r="I62" s="178"/>
    </row>
    <row r="63" spans="2:9" ht="40.799999999999997" hidden="1" thickBot="1" x14ac:dyDescent="0.3">
      <c r="B63" s="1126" t="s">
        <v>443</v>
      </c>
      <c r="C63" s="64" t="s">
        <v>442</v>
      </c>
      <c r="D63" s="556"/>
      <c r="E63" s="62"/>
      <c r="F63" s="61" t="s">
        <v>441</v>
      </c>
      <c r="G63" s="267"/>
      <c r="H63" s="60">
        <v>37694</v>
      </c>
      <c r="I63" s="179"/>
    </row>
    <row r="64" spans="2:9" ht="55.2" hidden="1" thickBot="1" x14ac:dyDescent="0.3">
      <c r="B64" s="1127"/>
      <c r="C64" s="63" t="s">
        <v>54</v>
      </c>
      <c r="D64" s="557"/>
      <c r="E64" s="62"/>
      <c r="F64" s="61" t="s">
        <v>440</v>
      </c>
      <c r="G64" s="267"/>
      <c r="H64" s="60">
        <v>35827</v>
      </c>
      <c r="I64" s="179"/>
    </row>
    <row r="65" spans="2:9" ht="26.4" hidden="1" x14ac:dyDescent="0.25">
      <c r="B65" s="1127"/>
      <c r="C65" s="1114" t="s">
        <v>53</v>
      </c>
      <c r="D65" s="546"/>
      <c r="E65" s="59"/>
      <c r="F65" s="58" t="s">
        <v>439</v>
      </c>
      <c r="G65" s="268"/>
      <c r="H65" s="49" t="s">
        <v>437</v>
      </c>
      <c r="I65" s="176"/>
    </row>
    <row r="66" spans="2:9" ht="26.4" hidden="1" x14ac:dyDescent="0.25">
      <c r="B66" s="1127"/>
      <c r="C66" s="1114"/>
      <c r="D66" s="546"/>
      <c r="E66" s="54"/>
      <c r="F66" s="57" t="s">
        <v>438</v>
      </c>
      <c r="G66" s="251"/>
      <c r="H66" s="46" t="s">
        <v>437</v>
      </c>
      <c r="I66" s="177"/>
    </row>
    <row r="67" spans="2:9" ht="26.4" hidden="1" x14ac:dyDescent="0.25">
      <c r="B67" s="1127"/>
      <c r="C67" s="1114"/>
      <c r="D67" s="546"/>
      <c r="E67" s="54"/>
      <c r="F67" s="57" t="s">
        <v>436</v>
      </c>
      <c r="G67" s="251"/>
      <c r="H67" s="46">
        <v>2005</v>
      </c>
      <c r="I67" s="177"/>
    </row>
    <row r="68" spans="2:9" hidden="1" x14ac:dyDescent="0.25">
      <c r="B68" s="1127"/>
      <c r="C68" s="1114"/>
      <c r="D68" s="546"/>
      <c r="E68" s="30"/>
      <c r="F68" s="38" t="s">
        <v>435</v>
      </c>
      <c r="G68" s="265"/>
      <c r="H68" s="55">
        <v>36465</v>
      </c>
      <c r="I68" s="177"/>
    </row>
    <row r="69" spans="2:9" ht="13.8" hidden="1" thickBot="1" x14ac:dyDescent="0.3">
      <c r="B69" s="1127"/>
      <c r="C69" s="1128"/>
      <c r="D69" s="546"/>
      <c r="E69" s="53" t="s">
        <v>434</v>
      </c>
      <c r="F69" s="56" t="s">
        <v>433</v>
      </c>
      <c r="G69" s="252"/>
      <c r="H69" s="43">
        <v>2004</v>
      </c>
      <c r="I69" s="178"/>
    </row>
    <row r="70" spans="2:9" hidden="1" x14ac:dyDescent="0.25">
      <c r="B70" s="1116" t="s">
        <v>432</v>
      </c>
      <c r="C70" s="1111" t="s">
        <v>4</v>
      </c>
      <c r="D70" s="545"/>
      <c r="E70" s="33" t="s">
        <v>392</v>
      </c>
      <c r="F70" s="32" t="s">
        <v>431</v>
      </c>
      <c r="G70" s="247"/>
      <c r="H70" s="31">
        <v>2000</v>
      </c>
      <c r="I70" s="176"/>
    </row>
    <row r="71" spans="2:9" hidden="1" x14ac:dyDescent="0.25">
      <c r="B71" s="1117"/>
      <c r="C71" s="1114"/>
      <c r="D71" s="546"/>
      <c r="E71" s="30" t="s">
        <v>428</v>
      </c>
      <c r="F71" s="38" t="s">
        <v>430</v>
      </c>
      <c r="G71" s="265"/>
      <c r="H71" s="55">
        <v>37043</v>
      </c>
      <c r="I71" s="177"/>
    </row>
    <row r="72" spans="2:9" hidden="1" x14ac:dyDescent="0.25">
      <c r="B72" s="1117"/>
      <c r="C72" s="1114"/>
      <c r="D72" s="546"/>
      <c r="E72" s="54"/>
      <c r="F72" s="47" t="s">
        <v>429</v>
      </c>
      <c r="G72" s="269"/>
      <c r="H72" s="46">
        <v>2005</v>
      </c>
      <c r="I72" s="177"/>
    </row>
    <row r="73" spans="2:9" ht="40.200000000000003" hidden="1" thickBot="1" x14ac:dyDescent="0.3">
      <c r="B73" s="1117"/>
      <c r="C73" s="1115"/>
      <c r="D73" s="547"/>
      <c r="E73" s="27" t="s">
        <v>428</v>
      </c>
      <c r="F73" s="56" t="s">
        <v>427</v>
      </c>
      <c r="G73" s="252"/>
      <c r="H73" s="43" t="s">
        <v>426</v>
      </c>
      <c r="I73" s="178"/>
    </row>
    <row r="74" spans="2:9" hidden="1" x14ac:dyDescent="0.25">
      <c r="B74" s="1117"/>
      <c r="C74" s="1111" t="s">
        <v>5</v>
      </c>
      <c r="D74" s="545"/>
      <c r="E74" s="33" t="s">
        <v>392</v>
      </c>
      <c r="F74" s="32" t="s">
        <v>425</v>
      </c>
      <c r="G74" s="247"/>
      <c r="H74" s="49">
        <v>36465</v>
      </c>
      <c r="I74" s="176"/>
    </row>
    <row r="75" spans="2:9" hidden="1" x14ac:dyDescent="0.25">
      <c r="B75" s="1117"/>
      <c r="C75" s="1114"/>
      <c r="D75" s="546"/>
      <c r="E75" s="30" t="s">
        <v>392</v>
      </c>
      <c r="F75" s="38" t="s">
        <v>424</v>
      </c>
      <c r="G75" s="265"/>
      <c r="H75" s="46">
        <v>36465</v>
      </c>
      <c r="I75" s="177"/>
    </row>
    <row r="76" spans="2:9" hidden="1" x14ac:dyDescent="0.25">
      <c r="B76" s="1117"/>
      <c r="C76" s="1114"/>
      <c r="D76" s="546"/>
      <c r="E76" s="30" t="s">
        <v>392</v>
      </c>
      <c r="F76" s="38" t="s">
        <v>423</v>
      </c>
      <c r="G76" s="265"/>
      <c r="H76" s="55">
        <v>37653</v>
      </c>
      <c r="I76" s="177"/>
    </row>
    <row r="77" spans="2:9" hidden="1" x14ac:dyDescent="0.25">
      <c r="B77" s="1117"/>
      <c r="C77" s="1114"/>
      <c r="D77" s="546"/>
      <c r="E77" s="30" t="s">
        <v>392</v>
      </c>
      <c r="F77" s="38" t="s">
        <v>422</v>
      </c>
      <c r="G77" s="265"/>
      <c r="H77" s="55">
        <v>37591</v>
      </c>
      <c r="I77" s="177"/>
    </row>
    <row r="78" spans="2:9" hidden="1" x14ac:dyDescent="0.25">
      <c r="B78" s="1117"/>
      <c r="C78" s="1114"/>
      <c r="D78" s="546"/>
      <c r="E78" s="54"/>
      <c r="F78" s="38" t="s">
        <v>421</v>
      </c>
      <c r="G78" s="265"/>
      <c r="H78" s="46">
        <v>36812</v>
      </c>
      <c r="I78" s="177"/>
    </row>
    <row r="79" spans="2:9" ht="13.8" hidden="1" thickBot="1" x14ac:dyDescent="0.3">
      <c r="B79" s="1117"/>
      <c r="C79" s="1115"/>
      <c r="D79" s="547"/>
      <c r="E79" s="53"/>
      <c r="F79" s="35" t="s">
        <v>420</v>
      </c>
      <c r="G79" s="259"/>
      <c r="H79" s="52">
        <v>37117</v>
      </c>
      <c r="I79" s="178"/>
    </row>
    <row r="80" spans="2:9" hidden="1" x14ac:dyDescent="0.25">
      <c r="B80" s="1117"/>
      <c r="C80" s="1111" t="s">
        <v>60</v>
      </c>
      <c r="D80" s="545"/>
      <c r="E80" s="51" t="s">
        <v>392</v>
      </c>
      <c r="F80" s="50" t="s">
        <v>419</v>
      </c>
      <c r="G80" s="250"/>
      <c r="H80" s="49"/>
      <c r="I80" s="176"/>
    </row>
    <row r="81" spans="2:9" hidden="1" x14ac:dyDescent="0.25">
      <c r="B81" s="1117"/>
      <c r="C81" s="1114"/>
      <c r="D81" s="546"/>
      <c r="E81" s="48" t="s">
        <v>392</v>
      </c>
      <c r="F81" s="47" t="s">
        <v>418</v>
      </c>
      <c r="G81" s="269"/>
      <c r="H81" s="46"/>
      <c r="I81" s="177"/>
    </row>
    <row r="82" spans="2:9" hidden="1" x14ac:dyDescent="0.25">
      <c r="B82" s="1117"/>
      <c r="C82" s="1114"/>
      <c r="D82" s="546"/>
      <c r="E82" s="48" t="s">
        <v>392</v>
      </c>
      <c r="F82" s="47" t="s">
        <v>417</v>
      </c>
      <c r="G82" s="269"/>
      <c r="H82" s="46"/>
      <c r="I82" s="177"/>
    </row>
    <row r="83" spans="2:9" hidden="1" x14ac:dyDescent="0.25">
      <c r="B83" s="1117"/>
      <c r="C83" s="1114"/>
      <c r="D83" s="546"/>
      <c r="E83" s="48" t="s">
        <v>392</v>
      </c>
      <c r="F83" s="47" t="s">
        <v>416</v>
      </c>
      <c r="G83" s="269"/>
      <c r="H83" s="46"/>
      <c r="I83" s="177"/>
    </row>
    <row r="84" spans="2:9" hidden="1" x14ac:dyDescent="0.25">
      <c r="B84" s="1117"/>
      <c r="C84" s="1114"/>
      <c r="D84" s="546"/>
      <c r="E84" s="48" t="s">
        <v>392</v>
      </c>
      <c r="F84" s="47" t="s">
        <v>415</v>
      </c>
      <c r="G84" s="269"/>
      <c r="H84" s="46"/>
      <c r="I84" s="177"/>
    </row>
    <row r="85" spans="2:9" hidden="1" x14ac:dyDescent="0.25">
      <c r="B85" s="1117"/>
      <c r="C85" s="1114"/>
      <c r="D85" s="546"/>
      <c r="E85" s="48" t="s">
        <v>392</v>
      </c>
      <c r="F85" s="47" t="s">
        <v>414</v>
      </c>
      <c r="G85" s="269"/>
      <c r="H85" s="46"/>
      <c r="I85" s="177"/>
    </row>
    <row r="86" spans="2:9" hidden="1" x14ac:dyDescent="0.25">
      <c r="B86" s="1117"/>
      <c r="C86" s="1114"/>
      <c r="D86" s="546"/>
      <c r="E86" s="48" t="s">
        <v>392</v>
      </c>
      <c r="F86" s="47" t="s">
        <v>413</v>
      </c>
      <c r="G86" s="269"/>
      <c r="H86" s="46"/>
      <c r="I86" s="177"/>
    </row>
    <row r="87" spans="2:9" hidden="1" x14ac:dyDescent="0.25">
      <c r="B87" s="1117"/>
      <c r="C87" s="1114"/>
      <c r="D87" s="546"/>
      <c r="E87" s="48" t="s">
        <v>392</v>
      </c>
      <c r="F87" s="47" t="s">
        <v>412</v>
      </c>
      <c r="G87" s="269"/>
      <c r="H87" s="46"/>
      <c r="I87" s="177"/>
    </row>
    <row r="88" spans="2:9" ht="13.8" hidden="1" thickBot="1" x14ac:dyDescent="0.3">
      <c r="B88" s="1129"/>
      <c r="C88" s="1115"/>
      <c r="D88" s="547"/>
      <c r="E88" s="45" t="s">
        <v>392</v>
      </c>
      <c r="F88" s="44" t="s">
        <v>411</v>
      </c>
      <c r="G88" s="266"/>
      <c r="H88" s="43"/>
      <c r="I88" s="178"/>
    </row>
    <row r="89" spans="2:9" hidden="1" x14ac:dyDescent="0.25">
      <c r="E89" s="42"/>
      <c r="F89" s="42"/>
      <c r="G89" s="42"/>
      <c r="H89" s="41"/>
    </row>
    <row r="90" spans="2:9" hidden="1" x14ac:dyDescent="0.25">
      <c r="B90" s="1118" t="s">
        <v>410</v>
      </c>
      <c r="C90" s="1120" t="s">
        <v>409</v>
      </c>
      <c r="D90" s="558"/>
      <c r="E90" s="33" t="s">
        <v>392</v>
      </c>
      <c r="F90" s="32" t="s">
        <v>408</v>
      </c>
      <c r="G90" s="247"/>
      <c r="H90" s="40">
        <v>2009</v>
      </c>
      <c r="I90" s="176"/>
    </row>
    <row r="91" spans="2:9" hidden="1" x14ac:dyDescent="0.25">
      <c r="B91" s="1119"/>
      <c r="C91" s="1121"/>
      <c r="D91" s="559"/>
      <c r="E91" s="21" t="s">
        <v>407</v>
      </c>
      <c r="F91" s="38" t="s">
        <v>404</v>
      </c>
      <c r="G91" s="265"/>
      <c r="H91" s="37">
        <v>2009</v>
      </c>
      <c r="I91" s="177"/>
    </row>
    <row r="92" spans="2:9" hidden="1" x14ac:dyDescent="0.25">
      <c r="B92" s="1119"/>
      <c r="C92" s="1121"/>
      <c r="D92" s="559"/>
      <c r="E92" s="30" t="s">
        <v>392</v>
      </c>
      <c r="F92" s="38" t="s">
        <v>406</v>
      </c>
      <c r="G92" s="265"/>
      <c r="H92" s="37">
        <v>2009</v>
      </c>
      <c r="I92" s="177"/>
    </row>
    <row r="93" spans="2:9" hidden="1" x14ac:dyDescent="0.25">
      <c r="B93" s="1119"/>
      <c r="C93" s="1121"/>
      <c r="D93" s="559"/>
      <c r="E93" s="39" t="s">
        <v>405</v>
      </c>
      <c r="F93" s="38" t="s">
        <v>404</v>
      </c>
      <c r="G93" s="265"/>
      <c r="H93" s="37">
        <v>2009</v>
      </c>
      <c r="I93" s="177"/>
    </row>
    <row r="94" spans="2:9" hidden="1" x14ac:dyDescent="0.25">
      <c r="B94" s="1119"/>
      <c r="C94" s="1121"/>
      <c r="D94" s="559"/>
      <c r="E94" s="30" t="s">
        <v>392</v>
      </c>
      <c r="F94" s="38" t="s">
        <v>403</v>
      </c>
      <c r="G94" s="265"/>
      <c r="H94" s="37">
        <v>2010</v>
      </c>
      <c r="I94" s="177"/>
    </row>
    <row r="95" spans="2:9" hidden="1" x14ac:dyDescent="0.25">
      <c r="B95" s="1119"/>
      <c r="C95" s="1121"/>
      <c r="D95" s="559"/>
      <c r="E95" s="21" t="s">
        <v>402</v>
      </c>
      <c r="F95" s="38" t="s">
        <v>399</v>
      </c>
      <c r="G95" s="265"/>
      <c r="H95" s="37">
        <v>2010</v>
      </c>
      <c r="I95" s="177"/>
    </row>
    <row r="96" spans="2:9" hidden="1" x14ac:dyDescent="0.25">
      <c r="B96" s="1119"/>
      <c r="C96" s="1121"/>
      <c r="D96" s="559"/>
      <c r="E96" s="30" t="s">
        <v>392</v>
      </c>
      <c r="F96" s="38" t="s">
        <v>401</v>
      </c>
      <c r="G96" s="265"/>
      <c r="H96" s="37">
        <v>2010</v>
      </c>
      <c r="I96" s="177"/>
    </row>
    <row r="97" spans="2:9" ht="13.8" hidden="1" thickBot="1" x14ac:dyDescent="0.3">
      <c r="B97" s="1119"/>
      <c r="C97" s="1122"/>
      <c r="D97" s="560"/>
      <c r="E97" s="36" t="s">
        <v>400</v>
      </c>
      <c r="F97" s="35" t="s">
        <v>399</v>
      </c>
      <c r="G97" s="259"/>
      <c r="H97" s="34">
        <v>2010</v>
      </c>
      <c r="I97" s="178"/>
    </row>
    <row r="98" spans="2:9" hidden="1" x14ac:dyDescent="0.25">
      <c r="B98" s="1119"/>
      <c r="C98" s="1120" t="s">
        <v>398</v>
      </c>
      <c r="D98" s="558"/>
      <c r="E98" s="33" t="s">
        <v>392</v>
      </c>
      <c r="F98" s="32" t="s">
        <v>397</v>
      </c>
      <c r="G98" s="247"/>
      <c r="H98" s="31">
        <v>37135</v>
      </c>
      <c r="I98" s="180"/>
    </row>
    <row r="99" spans="2:9" hidden="1" x14ac:dyDescent="0.25">
      <c r="B99" s="1119"/>
      <c r="C99" s="1121"/>
      <c r="D99" s="559"/>
      <c r="E99" s="30" t="s">
        <v>392</v>
      </c>
      <c r="F99" s="29" t="s">
        <v>396</v>
      </c>
      <c r="G99" s="248"/>
      <c r="H99" s="28">
        <v>37135</v>
      </c>
      <c r="I99" s="181"/>
    </row>
    <row r="100" spans="2:9" hidden="1" x14ac:dyDescent="0.25">
      <c r="B100" s="1119"/>
      <c r="C100" s="1121"/>
      <c r="D100" s="559"/>
      <c r="E100" s="30" t="s">
        <v>392</v>
      </c>
      <c r="F100" s="29" t="s">
        <v>395</v>
      </c>
      <c r="G100" s="248"/>
      <c r="H100" s="28">
        <v>37135</v>
      </c>
      <c r="I100" s="181"/>
    </row>
    <row r="101" spans="2:9" hidden="1" x14ac:dyDescent="0.25">
      <c r="B101" s="1119"/>
      <c r="C101" s="1121"/>
      <c r="D101" s="559"/>
      <c r="E101" s="30" t="s">
        <v>392</v>
      </c>
      <c r="F101" s="29" t="s">
        <v>394</v>
      </c>
      <c r="G101" s="248"/>
      <c r="H101" s="28">
        <v>37135</v>
      </c>
      <c r="I101" s="181"/>
    </row>
    <row r="102" spans="2:9" hidden="1" x14ac:dyDescent="0.25">
      <c r="B102" s="1119"/>
      <c r="C102" s="1121"/>
      <c r="D102" s="559"/>
      <c r="E102" s="30" t="s">
        <v>392</v>
      </c>
      <c r="F102" s="29" t="s">
        <v>393</v>
      </c>
      <c r="G102" s="248"/>
      <c r="H102" s="28">
        <v>37135</v>
      </c>
      <c r="I102" s="181"/>
    </row>
    <row r="103" spans="2:9" ht="13.8" hidden="1" thickBot="1" x14ac:dyDescent="0.3">
      <c r="B103" s="1119"/>
      <c r="C103" s="1122"/>
      <c r="D103" s="560"/>
      <c r="E103" s="27" t="s">
        <v>392</v>
      </c>
      <c r="F103" s="26" t="s">
        <v>391</v>
      </c>
      <c r="G103" s="249"/>
      <c r="H103" s="25">
        <v>37135</v>
      </c>
      <c r="I103" s="182"/>
    </row>
    <row r="104" spans="2:9" ht="22.8" hidden="1" x14ac:dyDescent="0.25">
      <c r="B104" s="1119"/>
      <c r="C104" s="1123" t="s">
        <v>390</v>
      </c>
      <c r="D104" s="561"/>
      <c r="E104" s="24" t="s">
        <v>389</v>
      </c>
      <c r="F104" s="23" t="s">
        <v>388</v>
      </c>
      <c r="G104" s="270"/>
      <c r="H104" s="22">
        <v>2001</v>
      </c>
      <c r="I104" s="176"/>
    </row>
    <row r="105" spans="2:9" ht="22.8" hidden="1" x14ac:dyDescent="0.25">
      <c r="B105" s="1119"/>
      <c r="C105" s="1124"/>
      <c r="D105" s="562"/>
      <c r="E105" s="21" t="s">
        <v>387</v>
      </c>
      <c r="F105" s="20" t="s">
        <v>358</v>
      </c>
      <c r="G105" s="271"/>
      <c r="H105" s="19">
        <v>2002</v>
      </c>
      <c r="I105" s="177"/>
    </row>
    <row r="106" spans="2:9" ht="22.8" hidden="1" x14ac:dyDescent="0.25">
      <c r="B106" s="1119"/>
      <c r="C106" s="1124"/>
      <c r="D106" s="562"/>
      <c r="E106" s="21" t="s">
        <v>386</v>
      </c>
      <c r="F106" s="20" t="s">
        <v>385</v>
      </c>
      <c r="G106" s="271"/>
      <c r="H106" s="19">
        <v>2002</v>
      </c>
      <c r="I106" s="177"/>
    </row>
    <row r="107" spans="2:9" ht="34.200000000000003" hidden="1" x14ac:dyDescent="0.25">
      <c r="B107" s="1119"/>
      <c r="C107" s="1124"/>
      <c r="D107" s="562"/>
      <c r="E107" s="21" t="s">
        <v>355</v>
      </c>
      <c r="F107" s="20" t="s">
        <v>384</v>
      </c>
      <c r="G107" s="271"/>
      <c r="H107" s="19">
        <v>2002</v>
      </c>
      <c r="I107" s="177"/>
    </row>
    <row r="108" spans="2:9" ht="34.200000000000003" hidden="1" x14ac:dyDescent="0.25">
      <c r="B108" s="1119"/>
      <c r="C108" s="1124"/>
      <c r="D108" s="562"/>
      <c r="E108" s="21" t="s">
        <v>353</v>
      </c>
      <c r="F108" s="20" t="s">
        <v>383</v>
      </c>
      <c r="G108" s="271"/>
      <c r="H108" s="19">
        <v>2002</v>
      </c>
      <c r="I108" s="177"/>
    </row>
    <row r="109" spans="2:9" ht="22.8" hidden="1" x14ac:dyDescent="0.25">
      <c r="B109" s="1119"/>
      <c r="C109" s="1124"/>
      <c r="D109" s="562"/>
      <c r="E109" s="21" t="s">
        <v>382</v>
      </c>
      <c r="F109" s="20" t="s">
        <v>358</v>
      </c>
      <c r="G109" s="271"/>
      <c r="H109" s="19">
        <v>2002</v>
      </c>
      <c r="I109" s="177"/>
    </row>
    <row r="110" spans="2:9" ht="22.8" hidden="1" x14ac:dyDescent="0.25">
      <c r="B110" s="1119"/>
      <c r="C110" s="1124"/>
      <c r="D110" s="562"/>
      <c r="E110" s="21" t="s">
        <v>381</v>
      </c>
      <c r="F110" s="20" t="s">
        <v>380</v>
      </c>
      <c r="G110" s="271"/>
      <c r="H110" s="19">
        <v>2002</v>
      </c>
      <c r="I110" s="177"/>
    </row>
    <row r="111" spans="2:9" ht="34.200000000000003" hidden="1" x14ac:dyDescent="0.25">
      <c r="B111" s="1119"/>
      <c r="C111" s="1124"/>
      <c r="D111" s="562"/>
      <c r="E111" s="21" t="s">
        <v>353</v>
      </c>
      <c r="F111" s="20" t="s">
        <v>379</v>
      </c>
      <c r="G111" s="271"/>
      <c r="H111" s="19">
        <v>2002</v>
      </c>
      <c r="I111" s="177"/>
    </row>
    <row r="112" spans="2:9" ht="34.200000000000003" hidden="1" x14ac:dyDescent="0.25">
      <c r="B112" s="1119"/>
      <c r="C112" s="1124"/>
      <c r="D112" s="562"/>
      <c r="E112" s="21" t="s">
        <v>355</v>
      </c>
      <c r="F112" s="20" t="s">
        <v>378</v>
      </c>
      <c r="G112" s="271"/>
      <c r="H112" s="19">
        <v>2002</v>
      </c>
      <c r="I112" s="177"/>
    </row>
    <row r="113" spans="2:9" ht="22.8" hidden="1" x14ac:dyDescent="0.25">
      <c r="B113" s="1119"/>
      <c r="C113" s="1124"/>
      <c r="D113" s="562"/>
      <c r="E113" s="21" t="s">
        <v>352</v>
      </c>
      <c r="F113" s="20" t="s">
        <v>377</v>
      </c>
      <c r="G113" s="271"/>
      <c r="H113" s="19">
        <v>2004</v>
      </c>
      <c r="I113" s="177"/>
    </row>
    <row r="114" spans="2:9" ht="22.8" hidden="1" x14ac:dyDescent="0.25">
      <c r="B114" s="1119"/>
      <c r="C114" s="1124"/>
      <c r="D114" s="562"/>
      <c r="E114" s="21" t="s">
        <v>376</v>
      </c>
      <c r="F114" s="20" t="s">
        <v>358</v>
      </c>
      <c r="G114" s="271"/>
      <c r="H114" s="19">
        <v>2002</v>
      </c>
      <c r="I114" s="177"/>
    </row>
    <row r="115" spans="2:9" ht="22.8" hidden="1" x14ac:dyDescent="0.25">
      <c r="B115" s="1119"/>
      <c r="C115" s="1124"/>
      <c r="D115" s="562"/>
      <c r="E115" s="21" t="s">
        <v>375</v>
      </c>
      <c r="F115" s="20" t="s">
        <v>374</v>
      </c>
      <c r="G115" s="271"/>
      <c r="H115" s="19">
        <v>2002</v>
      </c>
      <c r="I115" s="177"/>
    </row>
    <row r="116" spans="2:9" ht="34.200000000000003" hidden="1" x14ac:dyDescent="0.25">
      <c r="B116" s="1119"/>
      <c r="C116" s="1124"/>
      <c r="D116" s="562"/>
      <c r="E116" s="21" t="s">
        <v>355</v>
      </c>
      <c r="F116" s="20" t="s">
        <v>373</v>
      </c>
      <c r="G116" s="271"/>
      <c r="H116" s="19">
        <v>2002</v>
      </c>
      <c r="I116" s="177"/>
    </row>
    <row r="117" spans="2:9" ht="22.8" hidden="1" x14ac:dyDescent="0.25">
      <c r="B117" s="1119"/>
      <c r="C117" s="1124"/>
      <c r="D117" s="562"/>
      <c r="E117" s="21" t="s">
        <v>372</v>
      </c>
      <c r="F117" s="20" t="s">
        <v>358</v>
      </c>
      <c r="G117" s="271"/>
      <c r="H117" s="19">
        <v>2002</v>
      </c>
      <c r="I117" s="177"/>
    </row>
    <row r="118" spans="2:9" ht="22.8" hidden="1" x14ac:dyDescent="0.25">
      <c r="B118" s="1119"/>
      <c r="C118" s="1124"/>
      <c r="D118" s="562"/>
      <c r="E118" s="21" t="s">
        <v>371</v>
      </c>
      <c r="F118" s="20" t="s">
        <v>370</v>
      </c>
      <c r="G118" s="271"/>
      <c r="H118" s="19" t="s">
        <v>365</v>
      </c>
      <c r="I118" s="177"/>
    </row>
    <row r="119" spans="2:9" hidden="1" x14ac:dyDescent="0.25">
      <c r="B119" s="1119"/>
      <c r="C119" s="1124"/>
      <c r="D119" s="562"/>
      <c r="E119" s="21" t="s">
        <v>369</v>
      </c>
      <c r="F119" s="20" t="s">
        <v>362</v>
      </c>
      <c r="G119" s="271"/>
      <c r="H119" s="19" t="s">
        <v>365</v>
      </c>
      <c r="I119" s="177"/>
    </row>
    <row r="120" spans="2:9" ht="22.8" hidden="1" x14ac:dyDescent="0.25">
      <c r="B120" s="1119"/>
      <c r="C120" s="1124"/>
      <c r="D120" s="562"/>
      <c r="E120" s="21" t="s">
        <v>368</v>
      </c>
      <c r="F120" s="20" t="s">
        <v>367</v>
      </c>
      <c r="G120" s="271"/>
      <c r="H120" s="19" t="s">
        <v>365</v>
      </c>
      <c r="I120" s="177"/>
    </row>
    <row r="121" spans="2:9" ht="34.200000000000003" hidden="1" x14ac:dyDescent="0.25">
      <c r="B121" s="1119"/>
      <c r="C121" s="1124"/>
      <c r="D121" s="562"/>
      <c r="E121" s="21" t="s">
        <v>355</v>
      </c>
      <c r="F121" s="20" t="s">
        <v>366</v>
      </c>
      <c r="G121" s="271"/>
      <c r="H121" s="19" t="s">
        <v>365</v>
      </c>
      <c r="I121" s="177"/>
    </row>
    <row r="122" spans="2:9" ht="22.8" hidden="1" x14ac:dyDescent="0.25">
      <c r="B122" s="1119"/>
      <c r="C122" s="1124"/>
      <c r="D122" s="562"/>
      <c r="E122" s="21" t="s">
        <v>364</v>
      </c>
      <c r="F122" s="20" t="s">
        <v>358</v>
      </c>
      <c r="G122" s="271"/>
      <c r="H122" s="19">
        <v>2002</v>
      </c>
      <c r="I122" s="177"/>
    </row>
    <row r="123" spans="2:9" hidden="1" x14ac:dyDescent="0.25">
      <c r="B123" s="1119"/>
      <c r="C123" s="1124"/>
      <c r="D123" s="562"/>
      <c r="E123" s="21" t="s">
        <v>363</v>
      </c>
      <c r="F123" s="20" t="s">
        <v>362</v>
      </c>
      <c r="G123" s="271"/>
      <c r="H123" s="19">
        <v>2002</v>
      </c>
      <c r="I123" s="177"/>
    </row>
    <row r="124" spans="2:9" hidden="1" x14ac:dyDescent="0.25">
      <c r="B124" s="1119"/>
      <c r="C124" s="1124"/>
      <c r="D124" s="562"/>
      <c r="E124" s="21" t="s">
        <v>361</v>
      </c>
      <c r="F124" s="20" t="s">
        <v>360</v>
      </c>
      <c r="G124" s="271"/>
      <c r="H124" s="19">
        <v>2004</v>
      </c>
      <c r="I124" s="177"/>
    </row>
    <row r="125" spans="2:9" ht="22.8" hidden="1" x14ac:dyDescent="0.25">
      <c r="B125" s="1119"/>
      <c r="C125" s="1124"/>
      <c r="D125" s="562"/>
      <c r="E125" s="21" t="s">
        <v>359</v>
      </c>
      <c r="F125" s="20" t="s">
        <v>358</v>
      </c>
      <c r="G125" s="271"/>
      <c r="H125" s="19" t="s">
        <v>343</v>
      </c>
      <c r="I125" s="177"/>
    </row>
    <row r="126" spans="2:9" ht="34.200000000000003" hidden="1" x14ac:dyDescent="0.25">
      <c r="B126" s="1119"/>
      <c r="C126" s="1124"/>
      <c r="D126" s="562"/>
      <c r="E126" s="21" t="s">
        <v>357</v>
      </c>
      <c r="F126" s="20" t="s">
        <v>356</v>
      </c>
      <c r="G126" s="271"/>
      <c r="H126" s="19" t="s">
        <v>343</v>
      </c>
      <c r="I126" s="177"/>
    </row>
    <row r="127" spans="2:9" ht="34.200000000000003" hidden="1" x14ac:dyDescent="0.25">
      <c r="B127" s="1119"/>
      <c r="C127" s="1124"/>
      <c r="D127" s="562"/>
      <c r="E127" s="21" t="s">
        <v>355</v>
      </c>
      <c r="F127" s="20" t="s">
        <v>354</v>
      </c>
      <c r="G127" s="271"/>
      <c r="H127" s="19" t="s">
        <v>343</v>
      </c>
      <c r="I127" s="177"/>
    </row>
    <row r="128" spans="2:9" ht="34.200000000000003" hidden="1" x14ac:dyDescent="0.25">
      <c r="B128" s="1119"/>
      <c r="C128" s="1124"/>
      <c r="D128" s="562"/>
      <c r="E128" s="21" t="s">
        <v>353</v>
      </c>
      <c r="F128" s="20" t="s">
        <v>349</v>
      </c>
      <c r="G128" s="271"/>
      <c r="H128" s="19" t="s">
        <v>343</v>
      </c>
      <c r="I128" s="177"/>
    </row>
    <row r="129" spans="2:9" ht="22.8" hidden="1" x14ac:dyDescent="0.25">
      <c r="B129" s="1119"/>
      <c r="C129" s="1124"/>
      <c r="D129" s="562"/>
      <c r="E129" s="21" t="s">
        <v>352</v>
      </c>
      <c r="F129" s="20" t="s">
        <v>351</v>
      </c>
      <c r="G129" s="271"/>
      <c r="H129" s="19" t="s">
        <v>343</v>
      </c>
      <c r="I129" s="177"/>
    </row>
    <row r="130" spans="2:9" ht="34.200000000000003" hidden="1" x14ac:dyDescent="0.25">
      <c r="B130" s="1119"/>
      <c r="C130" s="1124"/>
      <c r="D130" s="562"/>
      <c r="E130" s="21" t="s">
        <v>350</v>
      </c>
      <c r="F130" s="20" t="s">
        <v>349</v>
      </c>
      <c r="G130" s="271"/>
      <c r="H130" s="19" t="s">
        <v>343</v>
      </c>
      <c r="I130" s="177"/>
    </row>
    <row r="131" spans="2:9" ht="22.8" hidden="1" x14ac:dyDescent="0.25">
      <c r="B131" s="1119"/>
      <c r="C131" s="1124"/>
      <c r="D131" s="562"/>
      <c r="E131" s="21" t="s">
        <v>348</v>
      </c>
      <c r="F131" s="20" t="s">
        <v>346</v>
      </c>
      <c r="G131" s="271"/>
      <c r="H131" s="19" t="s">
        <v>343</v>
      </c>
      <c r="I131" s="177"/>
    </row>
    <row r="132" spans="2:9" ht="22.8" hidden="1" x14ac:dyDescent="0.25">
      <c r="B132" s="1119"/>
      <c r="C132" s="1124"/>
      <c r="D132" s="562"/>
      <c r="E132" s="21" t="s">
        <v>347</v>
      </c>
      <c r="F132" s="20" t="s">
        <v>346</v>
      </c>
      <c r="G132" s="271"/>
      <c r="H132" s="19" t="s">
        <v>343</v>
      </c>
      <c r="I132" s="177"/>
    </row>
    <row r="133" spans="2:9" ht="23.4" hidden="1" thickBot="1" x14ac:dyDescent="0.3">
      <c r="B133" s="1119"/>
      <c r="C133" s="1125"/>
      <c r="D133" s="563"/>
      <c r="E133" s="18" t="s">
        <v>345</v>
      </c>
      <c r="F133" s="17" t="s">
        <v>344</v>
      </c>
      <c r="G133" s="272"/>
      <c r="H133" s="16" t="s">
        <v>343</v>
      </c>
      <c r="I133" s="178"/>
    </row>
  </sheetData>
  <mergeCells count="37">
    <mergeCell ref="E2:I2"/>
    <mergeCell ref="E3:I3"/>
    <mergeCell ref="B5:I5"/>
    <mergeCell ref="B7:B24"/>
    <mergeCell ref="C14:C18"/>
    <mergeCell ref="C23:C24"/>
    <mergeCell ref="B28:H28"/>
    <mergeCell ref="D7:D9"/>
    <mergeCell ref="D10:D13"/>
    <mergeCell ref="C7:C13"/>
    <mergeCell ref="D14:D16"/>
    <mergeCell ref="D17:D18"/>
    <mergeCell ref="D19:D21"/>
    <mergeCell ref="C19:C22"/>
    <mergeCell ref="G7:G13"/>
    <mergeCell ref="G14:G18"/>
    <mergeCell ref="G19:G22"/>
    <mergeCell ref="G23:G24"/>
    <mergeCell ref="B30:B43"/>
    <mergeCell ref="C30:C32"/>
    <mergeCell ref="C33:C35"/>
    <mergeCell ref="C36:C43"/>
    <mergeCell ref="B44:B47"/>
    <mergeCell ref="C44:C47"/>
    <mergeCell ref="B90:B133"/>
    <mergeCell ref="C90:C97"/>
    <mergeCell ref="C98:C103"/>
    <mergeCell ref="C104:C133"/>
    <mergeCell ref="B48:B62"/>
    <mergeCell ref="C48:C59"/>
    <mergeCell ref="C61:C62"/>
    <mergeCell ref="B63:B69"/>
    <mergeCell ref="C65:C69"/>
    <mergeCell ref="B70:B88"/>
    <mergeCell ref="C70:C73"/>
    <mergeCell ref="C74:C79"/>
    <mergeCell ref="C80:C8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="120" zoomScaleNormal="120" workbookViewId="0">
      <selection activeCell="G77" sqref="G77"/>
    </sheetView>
  </sheetViews>
  <sheetFormatPr baseColWidth="10" defaultRowHeight="13.2" x14ac:dyDescent="0.25"/>
  <cols>
    <col min="1" max="1" width="1.6640625" style="1" customWidth="1"/>
    <col min="2" max="2" width="22.33203125" style="117" customWidth="1"/>
    <col min="3" max="3" width="4.5546875" style="95" customWidth="1"/>
    <col min="4" max="4" width="8" style="3" customWidth="1"/>
    <col min="5" max="5" width="13.5546875" customWidth="1"/>
    <col min="6" max="6" width="5.88671875" customWidth="1"/>
    <col min="7" max="7" width="10.109375" customWidth="1"/>
    <col min="8" max="8" width="51.33203125" customWidth="1"/>
  </cols>
  <sheetData>
    <row r="1" spans="1:8" ht="15.45" customHeight="1" x14ac:dyDescent="0.25">
      <c r="A1" s="5"/>
      <c r="B1" s="1196" t="s">
        <v>641</v>
      </c>
      <c r="C1" s="1196"/>
      <c r="D1" s="1196"/>
      <c r="E1" s="1196"/>
      <c r="F1" s="1196"/>
      <c r="G1" s="1196"/>
      <c r="H1" s="1196"/>
    </row>
    <row r="2" spans="1:8" ht="4.95" customHeight="1" x14ac:dyDescent="0.25">
      <c r="A2" s="5"/>
      <c r="B2" s="282"/>
      <c r="C2" s="282"/>
      <c r="D2" s="282"/>
      <c r="E2" s="282"/>
      <c r="F2" s="282"/>
      <c r="G2" s="282"/>
      <c r="H2" s="282"/>
    </row>
    <row r="3" spans="1:8" ht="35.700000000000003" customHeight="1" x14ac:dyDescent="0.25">
      <c r="A3" s="5"/>
      <c r="B3" s="319" t="s">
        <v>1</v>
      </c>
      <c r="C3" s="112" t="s">
        <v>327</v>
      </c>
      <c r="D3" s="118" t="s">
        <v>646</v>
      </c>
      <c r="E3" s="111" t="s">
        <v>0</v>
      </c>
      <c r="F3" s="111" t="s">
        <v>36</v>
      </c>
      <c r="G3" s="111" t="s">
        <v>3</v>
      </c>
      <c r="H3" s="111" t="s">
        <v>2</v>
      </c>
    </row>
    <row r="4" spans="1:8" ht="27" customHeight="1" x14ac:dyDescent="0.25">
      <c r="A4" s="5"/>
      <c r="B4" s="307" t="s">
        <v>339</v>
      </c>
      <c r="C4" s="313" t="s">
        <v>75</v>
      </c>
      <c r="D4" s="283">
        <v>7.1</v>
      </c>
      <c r="E4" s="284" t="s">
        <v>114</v>
      </c>
      <c r="F4" s="285">
        <v>13</v>
      </c>
      <c r="G4" s="286">
        <v>42646</v>
      </c>
      <c r="H4" s="287" t="s">
        <v>115</v>
      </c>
    </row>
    <row r="5" spans="1:8" ht="27" customHeight="1" x14ac:dyDescent="0.25">
      <c r="A5" s="5"/>
      <c r="B5" s="307" t="s">
        <v>227</v>
      </c>
      <c r="C5" s="314" t="s">
        <v>75</v>
      </c>
      <c r="D5" s="295" t="s">
        <v>637</v>
      </c>
      <c r="E5" s="289" t="s">
        <v>314</v>
      </c>
      <c r="F5" s="293">
        <v>7</v>
      </c>
      <c r="G5" s="291">
        <v>42803</v>
      </c>
      <c r="H5" s="292" t="s">
        <v>149</v>
      </c>
    </row>
    <row r="6" spans="1:8" ht="27" customHeight="1" x14ac:dyDescent="0.25">
      <c r="A6" s="5"/>
      <c r="B6" s="307" t="s">
        <v>615</v>
      </c>
      <c r="C6" s="314" t="s">
        <v>75</v>
      </c>
      <c r="D6" s="295" t="s">
        <v>336</v>
      </c>
      <c r="E6" s="289" t="s">
        <v>197</v>
      </c>
      <c r="F6" s="290">
        <v>17</v>
      </c>
      <c r="G6" s="291">
        <v>42346</v>
      </c>
      <c r="H6" s="292" t="s">
        <v>196</v>
      </c>
    </row>
    <row r="7" spans="1:8" ht="27" customHeight="1" x14ac:dyDescent="0.25">
      <c r="A7" s="5"/>
      <c r="B7" s="307" t="s">
        <v>165</v>
      </c>
      <c r="C7" s="314" t="s">
        <v>75</v>
      </c>
      <c r="D7" s="288" t="s">
        <v>336</v>
      </c>
      <c r="E7" s="289" t="s">
        <v>272</v>
      </c>
      <c r="F7" s="290">
        <v>11</v>
      </c>
      <c r="G7" s="291">
        <v>42661</v>
      </c>
      <c r="H7" s="292" t="s">
        <v>39</v>
      </c>
    </row>
    <row r="8" spans="1:8" ht="27" customHeight="1" x14ac:dyDescent="0.25">
      <c r="A8" s="5"/>
      <c r="B8" s="1194" t="s">
        <v>642</v>
      </c>
      <c r="C8" s="314" t="s">
        <v>75</v>
      </c>
      <c r="D8" s="288" t="s">
        <v>336</v>
      </c>
      <c r="E8" s="289" t="s">
        <v>268</v>
      </c>
      <c r="F8" s="290">
        <v>1</v>
      </c>
      <c r="G8" s="291">
        <v>42587</v>
      </c>
      <c r="H8" s="292" t="s">
        <v>269</v>
      </c>
    </row>
    <row r="9" spans="1:8" ht="27" customHeight="1" x14ac:dyDescent="0.25">
      <c r="A9" s="5"/>
      <c r="B9" s="1195"/>
      <c r="C9" s="314" t="s">
        <v>78</v>
      </c>
      <c r="D9" s="288" t="s">
        <v>336</v>
      </c>
      <c r="E9" s="289" t="s">
        <v>270</v>
      </c>
      <c r="F9" s="290">
        <v>1</v>
      </c>
      <c r="G9" s="291">
        <v>42587</v>
      </c>
      <c r="H9" s="292" t="s">
        <v>271</v>
      </c>
    </row>
    <row r="10" spans="1:8" ht="27" customHeight="1" x14ac:dyDescent="0.25">
      <c r="A10" s="5"/>
      <c r="B10" s="307" t="s">
        <v>290</v>
      </c>
      <c r="C10" s="314" t="s">
        <v>75</v>
      </c>
      <c r="D10" s="288" t="s">
        <v>336</v>
      </c>
      <c r="E10" s="289" t="s">
        <v>291</v>
      </c>
      <c r="F10" s="290">
        <v>0</v>
      </c>
      <c r="G10" s="291">
        <v>42342</v>
      </c>
      <c r="H10" s="292" t="s">
        <v>292</v>
      </c>
    </row>
    <row r="11" spans="1:8" ht="27" customHeight="1" x14ac:dyDescent="0.25">
      <c r="A11" s="5"/>
      <c r="B11" s="307" t="s">
        <v>643</v>
      </c>
      <c r="C11" s="314" t="s">
        <v>75</v>
      </c>
      <c r="D11" s="288" t="s">
        <v>336</v>
      </c>
      <c r="E11" s="289" t="s">
        <v>273</v>
      </c>
      <c r="F11" s="290">
        <v>16</v>
      </c>
      <c r="G11" s="291">
        <v>42809</v>
      </c>
      <c r="H11" s="292" t="s">
        <v>633</v>
      </c>
    </row>
    <row r="12" spans="1:8" ht="27" customHeight="1" x14ac:dyDescent="0.25">
      <c r="A12" s="5"/>
      <c r="B12" s="1194" t="s">
        <v>5</v>
      </c>
      <c r="C12" s="314" t="s">
        <v>75</v>
      </c>
      <c r="D12" s="288" t="s">
        <v>655</v>
      </c>
      <c r="E12" s="289" t="s">
        <v>103</v>
      </c>
      <c r="F12" s="290">
        <v>7</v>
      </c>
      <c r="G12" s="291">
        <v>42750</v>
      </c>
      <c r="H12" s="292" t="s">
        <v>120</v>
      </c>
    </row>
    <row r="13" spans="1:8" ht="27" customHeight="1" x14ac:dyDescent="0.25">
      <c r="A13" s="5"/>
      <c r="B13" s="1197"/>
      <c r="C13" s="314" t="s">
        <v>75</v>
      </c>
      <c r="D13" s="288" t="s">
        <v>650</v>
      </c>
      <c r="E13" s="289" t="s">
        <v>150</v>
      </c>
      <c r="F13" s="290">
        <v>3</v>
      </c>
      <c r="G13" s="291">
        <v>42750</v>
      </c>
      <c r="H13" s="292" t="s">
        <v>151</v>
      </c>
    </row>
    <row r="14" spans="1:8" ht="27" customHeight="1" x14ac:dyDescent="0.25">
      <c r="A14" s="5"/>
      <c r="B14" s="1197"/>
      <c r="C14" s="314" t="s">
        <v>75</v>
      </c>
      <c r="D14" s="288" t="s">
        <v>336</v>
      </c>
      <c r="E14" s="289" t="s">
        <v>121</v>
      </c>
      <c r="F14" s="290">
        <v>7</v>
      </c>
      <c r="G14" s="291">
        <v>42750</v>
      </c>
      <c r="H14" s="292" t="s">
        <v>154</v>
      </c>
    </row>
    <row r="15" spans="1:8" ht="27" customHeight="1" x14ac:dyDescent="0.25">
      <c r="A15" s="5"/>
      <c r="B15" s="1195"/>
      <c r="C15" s="314" t="s">
        <v>75</v>
      </c>
      <c r="D15" s="295" t="s">
        <v>336</v>
      </c>
      <c r="E15" s="289" t="s">
        <v>101</v>
      </c>
      <c r="F15" s="290">
        <v>11</v>
      </c>
      <c r="G15" s="291">
        <v>42750</v>
      </c>
      <c r="H15" s="292" t="s">
        <v>116</v>
      </c>
    </row>
    <row r="16" spans="1:8" ht="27" customHeight="1" x14ac:dyDescent="0.25">
      <c r="A16" s="5"/>
      <c r="B16" s="1194" t="s">
        <v>276</v>
      </c>
      <c r="C16" s="314" t="s">
        <v>75</v>
      </c>
      <c r="D16" s="288">
        <v>7.2</v>
      </c>
      <c r="E16" s="289" t="s">
        <v>91</v>
      </c>
      <c r="F16" s="290">
        <v>11</v>
      </c>
      <c r="G16" s="291">
        <v>42740</v>
      </c>
      <c r="H16" s="292" t="s">
        <v>76</v>
      </c>
    </row>
    <row r="17" spans="1:8" ht="27" customHeight="1" x14ac:dyDescent="0.25">
      <c r="A17" s="5"/>
      <c r="B17" s="1195"/>
      <c r="C17" s="314" t="s">
        <v>78</v>
      </c>
      <c r="D17" s="288">
        <v>10.199999999999999</v>
      </c>
      <c r="E17" s="289" t="s">
        <v>312</v>
      </c>
      <c r="F17" s="290">
        <v>1</v>
      </c>
      <c r="G17" s="291">
        <v>42740</v>
      </c>
      <c r="H17" s="292" t="s">
        <v>313</v>
      </c>
    </row>
    <row r="18" spans="1:8" ht="27" customHeight="1" x14ac:dyDescent="0.25">
      <c r="A18" s="5"/>
      <c r="B18" s="307" t="s">
        <v>614</v>
      </c>
      <c r="C18" s="314" t="s">
        <v>75</v>
      </c>
      <c r="D18" s="288">
        <v>7.2</v>
      </c>
      <c r="E18" s="289" t="s">
        <v>593</v>
      </c>
      <c r="F18" s="290">
        <v>2</v>
      </c>
      <c r="G18" s="291">
        <v>42739</v>
      </c>
      <c r="H18" s="292" t="s">
        <v>594</v>
      </c>
    </row>
    <row r="19" spans="1:8" ht="27" customHeight="1" x14ac:dyDescent="0.25">
      <c r="A19" s="5"/>
      <c r="B19" s="1194" t="s">
        <v>614</v>
      </c>
      <c r="C19" s="314" t="s">
        <v>78</v>
      </c>
      <c r="D19" s="288" t="s">
        <v>651</v>
      </c>
      <c r="E19" s="289" t="s">
        <v>256</v>
      </c>
      <c r="F19" s="290">
        <v>2</v>
      </c>
      <c r="G19" s="291">
        <v>42739</v>
      </c>
      <c r="H19" s="292" t="s">
        <v>257</v>
      </c>
    </row>
    <row r="20" spans="1:8" ht="43.95" customHeight="1" x14ac:dyDescent="0.25">
      <c r="A20" s="5"/>
      <c r="B20" s="1195"/>
      <c r="C20" s="314" t="s">
        <v>78</v>
      </c>
      <c r="D20" s="288" t="s">
        <v>651</v>
      </c>
      <c r="E20" s="289" t="s">
        <v>285</v>
      </c>
      <c r="F20" s="290">
        <v>3</v>
      </c>
      <c r="G20" s="291">
        <v>42739</v>
      </c>
      <c r="H20" s="292" t="s">
        <v>258</v>
      </c>
    </row>
    <row r="21" spans="1:8" ht="27" customHeight="1" x14ac:dyDescent="0.25">
      <c r="A21" s="5"/>
      <c r="B21" s="1193" t="s">
        <v>4</v>
      </c>
      <c r="C21" s="314" t="s">
        <v>75</v>
      </c>
      <c r="D21" s="288" t="s">
        <v>652</v>
      </c>
      <c r="E21" s="289" t="s">
        <v>284</v>
      </c>
      <c r="F21" s="290">
        <v>31</v>
      </c>
      <c r="G21" s="291">
        <v>42702</v>
      </c>
      <c r="H21" s="292" t="s">
        <v>563</v>
      </c>
    </row>
    <row r="22" spans="1:8" ht="27" customHeight="1" x14ac:dyDescent="0.25">
      <c r="A22" s="5"/>
      <c r="B22" s="1193"/>
      <c r="C22" s="314" t="s">
        <v>75</v>
      </c>
      <c r="D22" s="288" t="s">
        <v>653</v>
      </c>
      <c r="E22" s="289" t="s">
        <v>236</v>
      </c>
      <c r="F22" s="290">
        <v>18</v>
      </c>
      <c r="G22" s="291">
        <v>42774</v>
      </c>
      <c r="H22" s="292" t="s">
        <v>144</v>
      </c>
    </row>
    <row r="23" spans="1:8" ht="27" customHeight="1" x14ac:dyDescent="0.25">
      <c r="A23" s="5"/>
      <c r="B23" s="1193"/>
      <c r="C23" s="314" t="s">
        <v>78</v>
      </c>
      <c r="D23" s="288" t="s">
        <v>653</v>
      </c>
      <c r="E23" s="289" t="s">
        <v>242</v>
      </c>
      <c r="F23" s="293">
        <v>2</v>
      </c>
      <c r="G23" s="294">
        <v>42774</v>
      </c>
      <c r="H23" s="292" t="s">
        <v>244</v>
      </c>
    </row>
    <row r="24" spans="1:8" ht="27" customHeight="1" x14ac:dyDescent="0.25">
      <c r="A24" s="5"/>
      <c r="B24" s="307" t="s">
        <v>644</v>
      </c>
      <c r="C24" s="314" t="s">
        <v>75</v>
      </c>
      <c r="D24" s="288" t="s">
        <v>335</v>
      </c>
      <c r="E24" s="289" t="s">
        <v>597</v>
      </c>
      <c r="F24" s="290">
        <v>0</v>
      </c>
      <c r="G24" s="291">
        <v>42709</v>
      </c>
      <c r="H24" s="292" t="s">
        <v>598</v>
      </c>
    </row>
    <row r="25" spans="1:8" ht="27" customHeight="1" x14ac:dyDescent="0.25">
      <c r="A25" s="5"/>
      <c r="B25" s="307" t="s">
        <v>4</v>
      </c>
      <c r="C25" s="314" t="s">
        <v>75</v>
      </c>
      <c r="D25" s="288" t="s">
        <v>654</v>
      </c>
      <c r="E25" s="289" t="s">
        <v>220</v>
      </c>
      <c r="F25" s="290">
        <v>16</v>
      </c>
      <c r="G25" s="291">
        <v>42774</v>
      </c>
      <c r="H25" s="292" t="s">
        <v>308</v>
      </c>
    </row>
    <row r="26" spans="1:8" ht="27" customHeight="1" x14ac:dyDescent="0.25">
      <c r="A26" s="5"/>
      <c r="B26" s="320" t="s">
        <v>167</v>
      </c>
      <c r="C26" s="315" t="s">
        <v>75</v>
      </c>
      <c r="D26" s="296" t="s">
        <v>335</v>
      </c>
      <c r="E26" s="289" t="s">
        <v>217</v>
      </c>
      <c r="F26" s="290">
        <v>7</v>
      </c>
      <c r="G26" s="291">
        <v>42656</v>
      </c>
      <c r="H26" s="292" t="s">
        <v>109</v>
      </c>
    </row>
    <row r="27" spans="1:8" ht="27" customHeight="1" x14ac:dyDescent="0.25">
      <c r="A27" s="5"/>
      <c r="B27" s="307" t="s">
        <v>34</v>
      </c>
      <c r="C27" s="314" t="s">
        <v>75</v>
      </c>
      <c r="D27" s="288">
        <v>7.5</v>
      </c>
      <c r="E27" s="289" t="s">
        <v>157</v>
      </c>
      <c r="F27" s="290">
        <v>18</v>
      </c>
      <c r="G27" s="291">
        <v>42720</v>
      </c>
      <c r="H27" s="292" t="s">
        <v>612</v>
      </c>
    </row>
    <row r="28" spans="1:8" ht="27" customHeight="1" x14ac:dyDescent="0.25">
      <c r="A28" s="5"/>
      <c r="B28" s="307" t="s">
        <v>51</v>
      </c>
      <c r="C28" s="314" t="s">
        <v>75</v>
      </c>
      <c r="D28" s="288">
        <v>8.1</v>
      </c>
      <c r="E28" s="289" t="s">
        <v>215</v>
      </c>
      <c r="F28" s="290">
        <v>13</v>
      </c>
      <c r="G28" s="291">
        <v>42716</v>
      </c>
      <c r="H28" s="292" t="s">
        <v>38</v>
      </c>
    </row>
    <row r="29" spans="1:8" ht="27" customHeight="1" x14ac:dyDescent="0.25">
      <c r="A29" s="5"/>
      <c r="B29" s="307" t="s">
        <v>53</v>
      </c>
      <c r="C29" s="314" t="s">
        <v>75</v>
      </c>
      <c r="D29" s="288" t="s">
        <v>656</v>
      </c>
      <c r="E29" s="289" t="s">
        <v>200</v>
      </c>
      <c r="F29" s="306">
        <v>2</v>
      </c>
      <c r="G29" s="291">
        <v>42709</v>
      </c>
      <c r="H29" s="292" t="s">
        <v>202</v>
      </c>
    </row>
    <row r="30" spans="1:8" ht="27" customHeight="1" x14ac:dyDescent="0.25">
      <c r="A30" s="5"/>
      <c r="B30" s="307" t="s">
        <v>53</v>
      </c>
      <c r="C30" s="316" t="s">
        <v>75</v>
      </c>
      <c r="D30" s="301" t="s">
        <v>656</v>
      </c>
      <c r="E30" s="302" t="s">
        <v>203</v>
      </c>
      <c r="F30" s="303">
        <v>8</v>
      </c>
      <c r="G30" s="304">
        <v>42709</v>
      </c>
      <c r="H30" s="305" t="s">
        <v>201</v>
      </c>
    </row>
    <row r="31" spans="1:8" ht="36" customHeight="1" x14ac:dyDescent="0.25">
      <c r="A31" s="5"/>
      <c r="B31" s="307" t="s">
        <v>169</v>
      </c>
      <c r="C31" s="313" t="s">
        <v>75</v>
      </c>
      <c r="D31" s="283" t="s">
        <v>657</v>
      </c>
      <c r="E31" s="284" t="s">
        <v>218</v>
      </c>
      <c r="F31" s="285">
        <v>13</v>
      </c>
      <c r="G31" s="286">
        <v>42305</v>
      </c>
      <c r="H31" s="287" t="s">
        <v>58</v>
      </c>
    </row>
    <row r="32" spans="1:8" ht="36.450000000000003" customHeight="1" x14ac:dyDescent="0.25">
      <c r="A32" s="5"/>
      <c r="B32" s="307" t="s">
        <v>639</v>
      </c>
      <c r="C32" s="314" t="s">
        <v>75</v>
      </c>
      <c r="D32" s="288" t="s">
        <v>658</v>
      </c>
      <c r="E32" s="289" t="s">
        <v>635</v>
      </c>
      <c r="F32" s="290">
        <v>27</v>
      </c>
      <c r="G32" s="291">
        <v>42790</v>
      </c>
      <c r="H32" s="292" t="s">
        <v>143</v>
      </c>
    </row>
    <row r="33" spans="1:8" ht="27" customHeight="1" x14ac:dyDescent="0.25">
      <c r="A33" s="5"/>
      <c r="B33" s="307" t="s">
        <v>214</v>
      </c>
      <c r="C33" s="314" t="s">
        <v>75</v>
      </c>
      <c r="D33" s="288" t="s">
        <v>606</v>
      </c>
      <c r="E33" s="289" t="s">
        <v>212</v>
      </c>
      <c r="F33" s="293">
        <v>3</v>
      </c>
      <c r="G33" s="291">
        <v>42447</v>
      </c>
      <c r="H33" s="292" t="s">
        <v>213</v>
      </c>
    </row>
    <row r="34" spans="1:8" ht="27" customHeight="1" x14ac:dyDescent="0.25">
      <c r="A34" s="5"/>
      <c r="B34" s="1194" t="s">
        <v>5</v>
      </c>
      <c r="C34" s="315" t="s">
        <v>75</v>
      </c>
      <c r="D34" s="296" t="s">
        <v>659</v>
      </c>
      <c r="E34" s="289" t="s">
        <v>259</v>
      </c>
      <c r="F34" s="290">
        <v>16</v>
      </c>
      <c r="G34" s="291">
        <v>42750</v>
      </c>
      <c r="H34" s="292" t="s">
        <v>44</v>
      </c>
    </row>
    <row r="35" spans="1:8" ht="27" customHeight="1" x14ac:dyDescent="0.25">
      <c r="A35" s="5"/>
      <c r="B35" s="1197"/>
      <c r="C35" s="314" t="s">
        <v>75</v>
      </c>
      <c r="D35" s="288" t="s">
        <v>659</v>
      </c>
      <c r="E35" s="289" t="s">
        <v>219</v>
      </c>
      <c r="F35" s="290">
        <v>10</v>
      </c>
      <c r="G35" s="291">
        <v>42750</v>
      </c>
      <c r="H35" s="292" t="s">
        <v>289</v>
      </c>
    </row>
    <row r="36" spans="1:8" ht="27" customHeight="1" x14ac:dyDescent="0.25">
      <c r="A36" s="5"/>
      <c r="B36" s="1197"/>
      <c r="C36" s="314" t="s">
        <v>75</v>
      </c>
      <c r="D36" s="295" t="s">
        <v>659</v>
      </c>
      <c r="E36" s="289" t="s">
        <v>591</v>
      </c>
      <c r="F36" s="290">
        <v>10</v>
      </c>
      <c r="G36" s="291">
        <v>42750</v>
      </c>
      <c r="H36" s="292" t="s">
        <v>194</v>
      </c>
    </row>
    <row r="37" spans="1:8" ht="27" customHeight="1" x14ac:dyDescent="0.25">
      <c r="A37" s="5"/>
      <c r="B37" s="1195"/>
      <c r="C37" s="314" t="s">
        <v>75</v>
      </c>
      <c r="D37" s="288">
        <v>8.4</v>
      </c>
      <c r="E37" s="289" t="s">
        <v>184</v>
      </c>
      <c r="F37" s="290">
        <v>13</v>
      </c>
      <c r="G37" s="291">
        <v>42750</v>
      </c>
      <c r="H37" s="292" t="s">
        <v>43</v>
      </c>
    </row>
    <row r="38" spans="1:8" ht="27" customHeight="1" x14ac:dyDescent="0.25">
      <c r="A38" s="5"/>
      <c r="B38" s="307" t="s">
        <v>51</v>
      </c>
      <c r="C38" s="314" t="s">
        <v>75</v>
      </c>
      <c r="D38" s="288">
        <v>8.5</v>
      </c>
      <c r="E38" s="289" t="s">
        <v>302</v>
      </c>
      <c r="F38" s="290">
        <v>7</v>
      </c>
      <c r="G38" s="291">
        <v>42384</v>
      </c>
      <c r="H38" s="292" t="s">
        <v>301</v>
      </c>
    </row>
    <row r="39" spans="1:8" ht="27" customHeight="1" x14ac:dyDescent="0.25">
      <c r="A39" s="5"/>
      <c r="B39" s="307" t="s">
        <v>638</v>
      </c>
      <c r="C39" s="314" t="s">
        <v>75</v>
      </c>
      <c r="D39" s="288">
        <v>8.5</v>
      </c>
      <c r="E39" s="289" t="s">
        <v>211</v>
      </c>
      <c r="F39" s="290">
        <v>9</v>
      </c>
      <c r="G39" s="294">
        <v>42718</v>
      </c>
      <c r="H39" s="292" t="s">
        <v>170</v>
      </c>
    </row>
    <row r="40" spans="1:8" ht="27" customHeight="1" x14ac:dyDescent="0.25">
      <c r="A40" s="5"/>
      <c r="B40" s="307" t="s">
        <v>645</v>
      </c>
      <c r="C40" s="314" t="s">
        <v>75</v>
      </c>
      <c r="D40" s="288">
        <v>8.5</v>
      </c>
      <c r="E40" s="289" t="s">
        <v>315</v>
      </c>
      <c r="F40" s="290">
        <v>1</v>
      </c>
      <c r="G40" s="291">
        <v>42710</v>
      </c>
      <c r="H40" s="292" t="s">
        <v>316</v>
      </c>
    </row>
    <row r="41" spans="1:8" ht="27" customHeight="1" x14ac:dyDescent="0.25">
      <c r="A41" s="5"/>
      <c r="B41" s="307" t="s">
        <v>166</v>
      </c>
      <c r="C41" s="314" t="s">
        <v>75</v>
      </c>
      <c r="D41" s="288">
        <v>8.5</v>
      </c>
      <c r="E41" s="289" t="s">
        <v>631</v>
      </c>
      <c r="F41" s="290">
        <v>18</v>
      </c>
      <c r="G41" s="291">
        <v>42809</v>
      </c>
      <c r="H41" s="292" t="s">
        <v>340</v>
      </c>
    </row>
    <row r="42" spans="1:8" ht="24" customHeight="1" x14ac:dyDescent="0.25">
      <c r="A42" s="5"/>
      <c r="B42" s="307" t="s">
        <v>639</v>
      </c>
      <c r="C42" s="314" t="s">
        <v>75</v>
      </c>
      <c r="D42" s="288" t="s">
        <v>649</v>
      </c>
      <c r="E42" s="289" t="s">
        <v>231</v>
      </c>
      <c r="F42" s="290">
        <v>25</v>
      </c>
      <c r="G42" s="291">
        <v>42781</v>
      </c>
      <c r="H42" s="292" t="s">
        <v>40</v>
      </c>
    </row>
    <row r="43" spans="1:8" ht="27" customHeight="1" x14ac:dyDescent="0.25">
      <c r="A43" s="5"/>
      <c r="B43" s="1194" t="s">
        <v>168</v>
      </c>
      <c r="C43" s="314" t="s">
        <v>75</v>
      </c>
      <c r="D43" s="288">
        <v>8.5</v>
      </c>
      <c r="E43" s="289" t="s">
        <v>174</v>
      </c>
      <c r="F43" s="293">
        <v>4</v>
      </c>
      <c r="G43" s="291">
        <v>42683</v>
      </c>
      <c r="H43" s="292" t="s">
        <v>287</v>
      </c>
    </row>
    <row r="44" spans="1:8" ht="22.2" customHeight="1" x14ac:dyDescent="0.25">
      <c r="A44" s="5"/>
      <c r="B44" s="1195"/>
      <c r="C44" s="317" t="s">
        <v>78</v>
      </c>
      <c r="D44" s="288">
        <v>8.5</v>
      </c>
      <c r="E44" s="297" t="s">
        <v>318</v>
      </c>
      <c r="F44" s="293">
        <v>1</v>
      </c>
      <c r="G44" s="294">
        <v>42716</v>
      </c>
      <c r="H44" s="298" t="s">
        <v>588</v>
      </c>
    </row>
    <row r="45" spans="1:8" ht="26.7" customHeight="1" x14ac:dyDescent="0.25">
      <c r="A45" s="5"/>
      <c r="B45" s="1194" t="s">
        <v>54</v>
      </c>
      <c r="C45" s="314" t="s">
        <v>75</v>
      </c>
      <c r="D45" s="288" t="s">
        <v>660</v>
      </c>
      <c r="E45" s="299" t="s">
        <v>94</v>
      </c>
      <c r="F45" s="293">
        <v>11</v>
      </c>
      <c r="G45" s="294">
        <v>42786</v>
      </c>
      <c r="H45" s="300" t="s">
        <v>95</v>
      </c>
    </row>
    <row r="46" spans="1:8" s="12" customFormat="1" ht="26.7" customHeight="1" x14ac:dyDescent="0.25">
      <c r="A46" s="11"/>
      <c r="B46" s="1195"/>
      <c r="C46" s="314" t="s">
        <v>75</v>
      </c>
      <c r="D46" s="288">
        <v>8.5</v>
      </c>
      <c r="E46" s="289" t="s">
        <v>248</v>
      </c>
      <c r="F46" s="290">
        <v>21</v>
      </c>
      <c r="G46" s="294">
        <v>42797</v>
      </c>
      <c r="H46" s="292" t="s">
        <v>634</v>
      </c>
    </row>
    <row r="47" spans="1:8" s="97" customFormat="1" ht="26.7" customHeight="1" x14ac:dyDescent="0.25">
      <c r="A47" s="96"/>
      <c r="B47" s="1194" t="s">
        <v>276</v>
      </c>
      <c r="C47" s="314" t="s">
        <v>78</v>
      </c>
      <c r="D47" s="288">
        <v>8.5</v>
      </c>
      <c r="E47" s="289" t="s">
        <v>331</v>
      </c>
      <c r="F47" s="290">
        <v>6</v>
      </c>
      <c r="G47" s="291">
        <v>42655</v>
      </c>
      <c r="H47" s="292" t="s">
        <v>324</v>
      </c>
    </row>
    <row r="48" spans="1:8" s="97" customFormat="1" ht="26.7" customHeight="1" x14ac:dyDescent="0.25">
      <c r="A48" s="96"/>
      <c r="B48" s="1197"/>
      <c r="C48" s="314" t="s">
        <v>75</v>
      </c>
      <c r="D48" s="288" t="s">
        <v>661</v>
      </c>
      <c r="E48" s="289" t="s">
        <v>277</v>
      </c>
      <c r="F48" s="290">
        <v>13</v>
      </c>
      <c r="G48" s="291">
        <v>42655</v>
      </c>
      <c r="H48" s="292" t="s">
        <v>332</v>
      </c>
    </row>
    <row r="49" spans="1:9" s="97" customFormat="1" ht="26.7" customHeight="1" x14ac:dyDescent="0.25">
      <c r="A49" s="96"/>
      <c r="B49" s="1195"/>
      <c r="C49" s="317" t="s">
        <v>78</v>
      </c>
      <c r="D49" s="288" t="s">
        <v>661</v>
      </c>
      <c r="E49" s="289" t="s">
        <v>338</v>
      </c>
      <c r="F49" s="290">
        <v>1</v>
      </c>
      <c r="G49" s="291">
        <v>42655</v>
      </c>
      <c r="H49" s="292" t="s">
        <v>337</v>
      </c>
    </row>
    <row r="50" spans="1:9" s="97" customFormat="1" ht="26.7" customHeight="1" x14ac:dyDescent="0.25">
      <c r="A50" s="96"/>
      <c r="B50" s="307" t="s">
        <v>165</v>
      </c>
      <c r="C50" s="314" t="s">
        <v>75</v>
      </c>
      <c r="D50" s="288" t="s">
        <v>335</v>
      </c>
      <c r="E50" s="289" t="s">
        <v>263</v>
      </c>
      <c r="F50" s="290">
        <v>15</v>
      </c>
      <c r="G50" s="291">
        <v>42661</v>
      </c>
      <c r="H50" s="292" t="s">
        <v>325</v>
      </c>
    </row>
    <row r="51" spans="1:9" s="97" customFormat="1" ht="26.7" customHeight="1" x14ac:dyDescent="0.25">
      <c r="A51" s="96"/>
      <c r="B51" s="307" t="s">
        <v>642</v>
      </c>
      <c r="C51" s="314" t="s">
        <v>75</v>
      </c>
      <c r="D51" s="288" t="s">
        <v>335</v>
      </c>
      <c r="E51" s="289" t="s">
        <v>118</v>
      </c>
      <c r="F51" s="290">
        <v>4</v>
      </c>
      <c r="G51" s="291">
        <v>42251</v>
      </c>
      <c r="H51" s="292" t="s">
        <v>119</v>
      </c>
    </row>
    <row r="52" spans="1:9" s="97" customFormat="1" ht="26.7" customHeight="1" x14ac:dyDescent="0.25">
      <c r="A52" s="96"/>
      <c r="B52" s="1194" t="s">
        <v>638</v>
      </c>
      <c r="C52" s="314" t="s">
        <v>78</v>
      </c>
      <c r="D52" s="295" t="s">
        <v>335</v>
      </c>
      <c r="E52" s="299" t="s">
        <v>113</v>
      </c>
      <c r="F52" s="293">
        <v>9</v>
      </c>
      <c r="G52" s="294">
        <v>42912</v>
      </c>
      <c r="H52" s="300" t="s">
        <v>199</v>
      </c>
    </row>
    <row r="53" spans="1:9" s="12" customFormat="1" ht="26.7" customHeight="1" x14ac:dyDescent="0.25">
      <c r="A53" s="11"/>
      <c r="B53" s="1195"/>
      <c r="C53" s="314" t="s">
        <v>78</v>
      </c>
      <c r="D53" s="288" t="s">
        <v>335</v>
      </c>
      <c r="E53" s="289" t="s">
        <v>288</v>
      </c>
      <c r="F53" s="293">
        <v>4</v>
      </c>
      <c r="G53" s="291">
        <v>42912</v>
      </c>
      <c r="H53" s="292" t="s">
        <v>198</v>
      </c>
    </row>
    <row r="54" spans="1:9" s="12" customFormat="1" ht="26.7" customHeight="1" x14ac:dyDescent="0.25">
      <c r="A54" s="11"/>
      <c r="B54" s="1194" t="s">
        <v>639</v>
      </c>
      <c r="C54" s="314" t="s">
        <v>75</v>
      </c>
      <c r="D54" s="288" t="s">
        <v>662</v>
      </c>
      <c r="E54" s="289" t="s">
        <v>636</v>
      </c>
      <c r="F54" s="290">
        <v>0</v>
      </c>
      <c r="G54" s="291">
        <v>42790</v>
      </c>
      <c r="H54" s="292" t="s">
        <v>41</v>
      </c>
    </row>
    <row r="55" spans="1:9" s="12" customFormat="1" ht="26.7" customHeight="1" x14ac:dyDescent="0.25">
      <c r="A55" s="11"/>
      <c r="B55" s="1195"/>
      <c r="C55" s="314" t="s">
        <v>75</v>
      </c>
      <c r="D55" s="288" t="s">
        <v>585</v>
      </c>
      <c r="E55" s="289" t="s">
        <v>229</v>
      </c>
      <c r="F55" s="290">
        <v>26</v>
      </c>
      <c r="G55" s="291">
        <v>42781</v>
      </c>
      <c r="H55" s="292" t="s">
        <v>193</v>
      </c>
      <c r="I55" s="12" t="s">
        <v>647</v>
      </c>
    </row>
    <row r="56" spans="1:9" s="12" customFormat="1" ht="26.7" customHeight="1" x14ac:dyDescent="0.25">
      <c r="A56" s="11"/>
      <c r="B56" s="307" t="s">
        <v>640</v>
      </c>
      <c r="C56" s="314" t="s">
        <v>75</v>
      </c>
      <c r="D56" s="288" t="s">
        <v>607</v>
      </c>
      <c r="E56" s="289" t="s">
        <v>625</v>
      </c>
      <c r="F56" s="290">
        <v>15</v>
      </c>
      <c r="G56" s="291">
        <v>42786</v>
      </c>
      <c r="H56" s="292" t="s">
        <v>42</v>
      </c>
    </row>
    <row r="57" spans="1:9" s="12" customFormat="1" ht="40.950000000000003" customHeight="1" x14ac:dyDescent="0.25">
      <c r="A57" s="11"/>
      <c r="B57" s="307" t="s">
        <v>639</v>
      </c>
      <c r="C57" s="314" t="s">
        <v>75</v>
      </c>
      <c r="D57" s="288" t="s">
        <v>663</v>
      </c>
      <c r="E57" s="289" t="s">
        <v>232</v>
      </c>
      <c r="F57" s="290">
        <v>25</v>
      </c>
      <c r="G57" s="291">
        <v>42786</v>
      </c>
      <c r="H57" s="292" t="s">
        <v>142</v>
      </c>
    </row>
    <row r="58" spans="1:9" s="12" customFormat="1" ht="27" customHeight="1" x14ac:dyDescent="0.25">
      <c r="A58" s="11"/>
      <c r="B58" s="307" t="s">
        <v>164</v>
      </c>
      <c r="C58" s="314" t="s">
        <v>75</v>
      </c>
      <c r="D58" s="288" t="s">
        <v>648</v>
      </c>
      <c r="E58" s="289" t="s">
        <v>216</v>
      </c>
      <c r="F58" s="290">
        <v>13</v>
      </c>
      <c r="G58" s="291">
        <v>42737</v>
      </c>
      <c r="H58" s="292" t="s">
        <v>176</v>
      </c>
    </row>
    <row r="59" spans="1:9" s="12" customFormat="1" ht="27" customHeight="1" x14ac:dyDescent="0.25">
      <c r="A59" s="11"/>
      <c r="B59" s="320" t="s">
        <v>167</v>
      </c>
      <c r="C59" s="315" t="s">
        <v>75</v>
      </c>
      <c r="D59" s="296">
        <v>8.5</v>
      </c>
      <c r="E59" s="289" t="s">
        <v>175</v>
      </c>
      <c r="F59" s="290">
        <v>9</v>
      </c>
      <c r="G59" s="291">
        <v>42656</v>
      </c>
      <c r="H59" s="292" t="s">
        <v>141</v>
      </c>
    </row>
    <row r="60" spans="1:9" ht="27" customHeight="1" x14ac:dyDescent="0.25">
      <c r="A60" s="5"/>
      <c r="B60" s="307" t="s">
        <v>276</v>
      </c>
      <c r="C60" s="314" t="s">
        <v>75</v>
      </c>
      <c r="D60" s="288" t="s">
        <v>649</v>
      </c>
      <c r="E60" s="289" t="s">
        <v>321</v>
      </c>
      <c r="F60" s="293">
        <v>12</v>
      </c>
      <c r="G60" s="294">
        <v>42592</v>
      </c>
      <c r="H60" s="292" t="s">
        <v>322</v>
      </c>
    </row>
    <row r="61" spans="1:9" ht="22.5" customHeight="1" x14ac:dyDescent="0.25">
      <c r="B61" s="307" t="s">
        <v>51</v>
      </c>
      <c r="C61" s="318" t="s">
        <v>161</v>
      </c>
      <c r="D61" s="308">
        <v>9.1</v>
      </c>
      <c r="E61" s="309"/>
      <c r="F61" s="310"/>
      <c r="G61" s="311"/>
      <c r="H61" s="312" t="s">
        <v>228</v>
      </c>
    </row>
    <row r="62" spans="1:9" ht="16.5" customHeight="1" x14ac:dyDescent="0.25">
      <c r="A62"/>
      <c r="B62" s="1193" t="s">
        <v>34</v>
      </c>
      <c r="C62" s="314" t="s">
        <v>75</v>
      </c>
      <c r="D62" s="288">
        <v>9.1999999999999993</v>
      </c>
      <c r="E62" s="289" t="s">
        <v>156</v>
      </c>
      <c r="F62" s="290">
        <v>18</v>
      </c>
      <c r="G62" s="291">
        <v>42719</v>
      </c>
      <c r="H62" s="292" t="s">
        <v>162</v>
      </c>
    </row>
    <row r="63" spans="1:9" ht="16.5" customHeight="1" x14ac:dyDescent="0.25">
      <c r="B63" s="1193"/>
      <c r="C63" s="314" t="s">
        <v>75</v>
      </c>
      <c r="D63" s="288">
        <v>9.3000000000000007</v>
      </c>
      <c r="E63" s="289" t="s">
        <v>155</v>
      </c>
      <c r="F63" s="290">
        <v>13</v>
      </c>
      <c r="G63" s="291">
        <v>42741</v>
      </c>
      <c r="H63" s="292" t="s">
        <v>139</v>
      </c>
    </row>
    <row r="64" spans="1:9" ht="16.5" customHeight="1" x14ac:dyDescent="0.25">
      <c r="B64" s="1193"/>
      <c r="C64" s="314" t="s">
        <v>75</v>
      </c>
      <c r="D64" s="288">
        <v>10.199999999999999</v>
      </c>
      <c r="E64" s="289" t="s">
        <v>330</v>
      </c>
      <c r="F64" s="290">
        <v>16</v>
      </c>
      <c r="G64" s="291">
        <v>42720</v>
      </c>
      <c r="H64" s="292" t="s">
        <v>329</v>
      </c>
    </row>
    <row r="65" spans="1:8" ht="16.5" customHeight="1" x14ac:dyDescent="0.25">
      <c r="B65" s="1193"/>
      <c r="C65" s="314" t="s">
        <v>75</v>
      </c>
      <c r="D65" s="288">
        <v>10.199999999999999</v>
      </c>
      <c r="E65" s="289" t="s">
        <v>586</v>
      </c>
      <c r="F65" s="290">
        <v>17</v>
      </c>
      <c r="G65" s="291" t="s">
        <v>587</v>
      </c>
      <c r="H65" s="292" t="s">
        <v>37</v>
      </c>
    </row>
    <row r="67" spans="1:8" x14ac:dyDescent="0.25">
      <c r="C67" s="3">
        <f>COUNTIF(C4:C65,"P")</f>
        <v>51</v>
      </c>
    </row>
    <row r="68" spans="1:8" x14ac:dyDescent="0.25">
      <c r="A68"/>
      <c r="C68" s="3">
        <f>COUNTIF(C5:C66,"I")</f>
        <v>0</v>
      </c>
    </row>
  </sheetData>
  <autoFilter ref="B3:I65"/>
  <sortState ref="B8:L219">
    <sortCondition ref="D8:D219"/>
  </sortState>
  <mergeCells count="13">
    <mergeCell ref="B62:B65"/>
    <mergeCell ref="B52:B53"/>
    <mergeCell ref="B54:B55"/>
    <mergeCell ref="B1:H1"/>
    <mergeCell ref="B8:B9"/>
    <mergeCell ref="B12:B15"/>
    <mergeCell ref="B16:B17"/>
    <mergeCell ref="B19:B20"/>
    <mergeCell ref="B34:B37"/>
    <mergeCell ref="B43:B44"/>
    <mergeCell ref="B45:B46"/>
    <mergeCell ref="B47:B49"/>
    <mergeCell ref="B21:B23"/>
  </mergeCells>
  <pageMargins left="0.31496062992125984" right="0.31496062992125984" top="0.55118110236220474" bottom="0.31496062992125984" header="0.31496062992125984" footer="0.31496062992125984"/>
  <pageSetup scale="85" fitToHeight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="120" zoomScaleNormal="120" workbookViewId="0">
      <selection activeCell="G12" sqref="G12"/>
    </sheetView>
  </sheetViews>
  <sheetFormatPr baseColWidth="10" defaultColWidth="10.88671875" defaultRowHeight="13.2" x14ac:dyDescent="0.25"/>
  <cols>
    <col min="1" max="1" width="1.6640625" style="15" customWidth="1"/>
    <col min="2" max="2" width="22.33203125" style="370" customWidth="1"/>
    <col min="3" max="3" width="4.5546875" style="372" customWidth="1"/>
    <col min="4" max="4" width="8" style="371" customWidth="1"/>
    <col min="5" max="5" width="13.5546875" style="13" customWidth="1"/>
    <col min="6" max="6" width="5.88671875" style="13" customWidth="1"/>
    <col min="7" max="7" width="10.109375" style="13" customWidth="1"/>
    <col min="8" max="8" width="51.33203125" style="13" customWidth="1"/>
    <col min="9" max="16384" width="10.88671875" style="13"/>
  </cols>
  <sheetData>
    <row r="1" spans="1:8" ht="15.45" customHeight="1" x14ac:dyDescent="0.25">
      <c r="A1" s="321"/>
      <c r="B1" s="1198" t="s">
        <v>641</v>
      </c>
      <c r="C1" s="1198"/>
      <c r="D1" s="1198"/>
      <c r="E1" s="1198"/>
      <c r="F1" s="1198"/>
      <c r="G1" s="1198"/>
      <c r="H1" s="1198"/>
    </row>
    <row r="2" spans="1:8" ht="4.95" customHeight="1" x14ac:dyDescent="0.25">
      <c r="A2" s="321"/>
      <c r="B2" s="322"/>
      <c r="C2" s="322"/>
      <c r="D2" s="322"/>
      <c r="E2" s="322"/>
      <c r="F2" s="322"/>
      <c r="G2" s="322"/>
      <c r="H2" s="322"/>
    </row>
    <row r="3" spans="1:8" ht="35.700000000000003" customHeight="1" x14ac:dyDescent="0.25">
      <c r="A3" s="321"/>
      <c r="B3" s="323" t="s">
        <v>1</v>
      </c>
      <c r="C3" s="324" t="s">
        <v>327</v>
      </c>
      <c r="D3" s="325" t="s">
        <v>646</v>
      </c>
      <c r="E3" s="326" t="s">
        <v>0</v>
      </c>
      <c r="F3" s="326" t="s">
        <v>36</v>
      </c>
      <c r="G3" s="326" t="s">
        <v>3</v>
      </c>
      <c r="H3" s="326" t="s">
        <v>2</v>
      </c>
    </row>
    <row r="4" spans="1:8" ht="27" customHeight="1" x14ac:dyDescent="0.25">
      <c r="A4" s="321"/>
      <c r="B4" s="327" t="s">
        <v>168</v>
      </c>
      <c r="C4" s="328" t="s">
        <v>75</v>
      </c>
      <c r="D4" s="329">
        <v>8.5</v>
      </c>
      <c r="E4" s="330" t="s">
        <v>174</v>
      </c>
      <c r="F4" s="331">
        <v>4</v>
      </c>
      <c r="G4" s="332">
        <v>42683</v>
      </c>
      <c r="H4" s="333" t="s">
        <v>287</v>
      </c>
    </row>
    <row r="5" spans="1:8" ht="27" customHeight="1" x14ac:dyDescent="0.25">
      <c r="A5" s="321"/>
      <c r="B5" s="327" t="s">
        <v>168</v>
      </c>
      <c r="C5" s="334" t="s">
        <v>78</v>
      </c>
      <c r="D5" s="335">
        <v>8.5</v>
      </c>
      <c r="E5" s="336" t="s">
        <v>318</v>
      </c>
      <c r="F5" s="337">
        <v>1</v>
      </c>
      <c r="G5" s="338">
        <v>42716</v>
      </c>
      <c r="H5" s="339" t="s">
        <v>588</v>
      </c>
    </row>
    <row r="6" spans="1:8" ht="27" customHeight="1" x14ac:dyDescent="0.25">
      <c r="A6" s="321"/>
      <c r="B6" s="340" t="s">
        <v>167</v>
      </c>
      <c r="C6" s="341" t="s">
        <v>75</v>
      </c>
      <c r="D6" s="342" t="s">
        <v>335</v>
      </c>
      <c r="E6" s="343" t="s">
        <v>217</v>
      </c>
      <c r="F6" s="344">
        <v>7</v>
      </c>
      <c r="G6" s="345">
        <v>42656</v>
      </c>
      <c r="H6" s="346" t="s">
        <v>109</v>
      </c>
    </row>
    <row r="7" spans="1:8" ht="27" customHeight="1" x14ac:dyDescent="0.25">
      <c r="A7" s="321"/>
      <c r="B7" s="340" t="s">
        <v>167</v>
      </c>
      <c r="C7" s="341" t="s">
        <v>75</v>
      </c>
      <c r="D7" s="342">
        <v>8.5</v>
      </c>
      <c r="E7" s="343" t="s">
        <v>175</v>
      </c>
      <c r="F7" s="344">
        <v>9</v>
      </c>
      <c r="G7" s="345">
        <v>42656</v>
      </c>
      <c r="H7" s="346" t="s">
        <v>141</v>
      </c>
    </row>
    <row r="8" spans="1:8" ht="27" customHeight="1" x14ac:dyDescent="0.25">
      <c r="A8" s="321"/>
      <c r="B8" s="347" t="s">
        <v>34</v>
      </c>
      <c r="C8" s="348" t="s">
        <v>75</v>
      </c>
      <c r="D8" s="335">
        <v>7.5</v>
      </c>
      <c r="E8" s="343" t="s">
        <v>157</v>
      </c>
      <c r="F8" s="344">
        <v>18</v>
      </c>
      <c r="G8" s="345">
        <v>42720</v>
      </c>
      <c r="H8" s="346" t="s">
        <v>612</v>
      </c>
    </row>
    <row r="9" spans="1:8" ht="27" customHeight="1" x14ac:dyDescent="0.25">
      <c r="A9" s="321"/>
      <c r="B9" s="347" t="s">
        <v>34</v>
      </c>
      <c r="C9" s="348" t="s">
        <v>75</v>
      </c>
      <c r="D9" s="335">
        <v>9.1999999999999993</v>
      </c>
      <c r="E9" s="343" t="s">
        <v>156</v>
      </c>
      <c r="F9" s="344">
        <v>18</v>
      </c>
      <c r="G9" s="345">
        <v>42719</v>
      </c>
      <c r="H9" s="346" t="s">
        <v>162</v>
      </c>
    </row>
    <row r="10" spans="1:8" ht="27" customHeight="1" x14ac:dyDescent="0.25">
      <c r="A10" s="321"/>
      <c r="B10" s="327" t="s">
        <v>34</v>
      </c>
      <c r="C10" s="348" t="s">
        <v>75</v>
      </c>
      <c r="D10" s="335">
        <v>9.3000000000000007</v>
      </c>
      <c r="E10" s="343" t="s">
        <v>155</v>
      </c>
      <c r="F10" s="344">
        <v>13</v>
      </c>
      <c r="G10" s="345">
        <v>42741</v>
      </c>
      <c r="H10" s="346" t="s">
        <v>139</v>
      </c>
    </row>
    <row r="11" spans="1:8" ht="27" customHeight="1" x14ac:dyDescent="0.25">
      <c r="A11" s="321"/>
      <c r="B11" s="327" t="s">
        <v>34</v>
      </c>
      <c r="C11" s="348" t="s">
        <v>75</v>
      </c>
      <c r="D11" s="335">
        <v>10.199999999999999</v>
      </c>
      <c r="E11" s="343" t="s">
        <v>330</v>
      </c>
      <c r="F11" s="344">
        <v>16</v>
      </c>
      <c r="G11" s="345">
        <v>42720</v>
      </c>
      <c r="H11" s="346" t="s">
        <v>329</v>
      </c>
    </row>
    <row r="12" spans="1:8" ht="27" customHeight="1" x14ac:dyDescent="0.25">
      <c r="A12" s="321"/>
      <c r="B12" s="347" t="s">
        <v>34</v>
      </c>
      <c r="C12" s="348" t="s">
        <v>75</v>
      </c>
      <c r="D12" s="335">
        <v>10.199999999999999</v>
      </c>
      <c r="E12" s="343" t="s">
        <v>586</v>
      </c>
      <c r="F12" s="344">
        <v>17</v>
      </c>
      <c r="G12" s="345" t="s">
        <v>587</v>
      </c>
      <c r="H12" s="346" t="s">
        <v>37</v>
      </c>
    </row>
    <row r="13" spans="1:8" ht="27" customHeight="1" x14ac:dyDescent="0.25">
      <c r="A13" s="321"/>
      <c r="B13" s="347" t="s">
        <v>614</v>
      </c>
      <c r="C13" s="348" t="s">
        <v>75</v>
      </c>
      <c r="D13" s="335">
        <v>7.2</v>
      </c>
      <c r="E13" s="343" t="s">
        <v>593</v>
      </c>
      <c r="F13" s="344">
        <v>2</v>
      </c>
      <c r="G13" s="345">
        <v>42739</v>
      </c>
      <c r="H13" s="346" t="s">
        <v>594</v>
      </c>
    </row>
    <row r="14" spans="1:8" ht="27" customHeight="1" x14ac:dyDescent="0.25">
      <c r="A14" s="321"/>
      <c r="B14" s="347" t="s">
        <v>614</v>
      </c>
      <c r="C14" s="348" t="s">
        <v>78</v>
      </c>
      <c r="D14" s="335" t="s">
        <v>651</v>
      </c>
      <c r="E14" s="343" t="s">
        <v>256</v>
      </c>
      <c r="F14" s="344">
        <v>2</v>
      </c>
      <c r="G14" s="345">
        <v>42739</v>
      </c>
      <c r="H14" s="346" t="s">
        <v>257</v>
      </c>
    </row>
    <row r="15" spans="1:8" ht="27" customHeight="1" x14ac:dyDescent="0.25">
      <c r="A15" s="321"/>
      <c r="B15" s="347" t="s">
        <v>614</v>
      </c>
      <c r="C15" s="348" t="s">
        <v>78</v>
      </c>
      <c r="D15" s="335" t="s">
        <v>651</v>
      </c>
      <c r="E15" s="343" t="s">
        <v>285</v>
      </c>
      <c r="F15" s="344">
        <v>3</v>
      </c>
      <c r="G15" s="345">
        <v>42739</v>
      </c>
      <c r="H15" s="346" t="s">
        <v>258</v>
      </c>
    </row>
    <row r="16" spans="1:8" ht="27" customHeight="1" x14ac:dyDescent="0.25">
      <c r="A16" s="321"/>
      <c r="B16" s="347" t="s">
        <v>644</v>
      </c>
      <c r="C16" s="348" t="s">
        <v>75</v>
      </c>
      <c r="D16" s="335" t="s">
        <v>335</v>
      </c>
      <c r="E16" s="343" t="s">
        <v>597</v>
      </c>
      <c r="F16" s="344">
        <v>0</v>
      </c>
      <c r="G16" s="345">
        <v>42709</v>
      </c>
      <c r="H16" s="346" t="s">
        <v>598</v>
      </c>
    </row>
    <row r="17" spans="1:8" ht="27" customHeight="1" x14ac:dyDescent="0.25">
      <c r="A17" s="321"/>
      <c r="B17" s="347" t="s">
        <v>276</v>
      </c>
      <c r="C17" s="348" t="s">
        <v>75</v>
      </c>
      <c r="D17" s="335">
        <v>7.2</v>
      </c>
      <c r="E17" s="343" t="s">
        <v>91</v>
      </c>
      <c r="F17" s="344">
        <v>11</v>
      </c>
      <c r="G17" s="345">
        <v>42740</v>
      </c>
      <c r="H17" s="346" t="s">
        <v>76</v>
      </c>
    </row>
    <row r="18" spans="1:8" ht="27" customHeight="1" x14ac:dyDescent="0.25">
      <c r="A18" s="321"/>
      <c r="B18" s="327" t="s">
        <v>276</v>
      </c>
      <c r="C18" s="348" t="s">
        <v>78</v>
      </c>
      <c r="D18" s="335">
        <v>10.199999999999999</v>
      </c>
      <c r="E18" s="343" t="s">
        <v>312</v>
      </c>
      <c r="F18" s="344">
        <v>1</v>
      </c>
      <c r="G18" s="345">
        <v>42740</v>
      </c>
      <c r="H18" s="346" t="s">
        <v>313</v>
      </c>
    </row>
    <row r="19" spans="1:8" ht="27" customHeight="1" x14ac:dyDescent="0.25">
      <c r="A19" s="321"/>
      <c r="B19" s="347" t="s">
        <v>276</v>
      </c>
      <c r="C19" s="348" t="s">
        <v>78</v>
      </c>
      <c r="D19" s="335">
        <v>8.5</v>
      </c>
      <c r="E19" s="343" t="s">
        <v>331</v>
      </c>
      <c r="F19" s="344">
        <v>6</v>
      </c>
      <c r="G19" s="345">
        <v>42655</v>
      </c>
      <c r="H19" s="346" t="s">
        <v>324</v>
      </c>
    </row>
    <row r="20" spans="1:8" ht="43.95" customHeight="1" x14ac:dyDescent="0.25">
      <c r="A20" s="321"/>
      <c r="B20" s="347" t="s">
        <v>276</v>
      </c>
      <c r="C20" s="348" t="s">
        <v>75</v>
      </c>
      <c r="D20" s="335" t="s">
        <v>661</v>
      </c>
      <c r="E20" s="343" t="s">
        <v>277</v>
      </c>
      <c r="F20" s="344">
        <v>13</v>
      </c>
      <c r="G20" s="345">
        <v>42655</v>
      </c>
      <c r="H20" s="346" t="s">
        <v>332</v>
      </c>
    </row>
    <row r="21" spans="1:8" ht="27" customHeight="1" x14ac:dyDescent="0.25">
      <c r="A21" s="321"/>
      <c r="B21" s="347" t="s">
        <v>276</v>
      </c>
      <c r="C21" s="334" t="s">
        <v>78</v>
      </c>
      <c r="D21" s="335" t="s">
        <v>661</v>
      </c>
      <c r="E21" s="343" t="s">
        <v>338</v>
      </c>
      <c r="F21" s="344">
        <v>1</v>
      </c>
      <c r="G21" s="345">
        <v>42655</v>
      </c>
      <c r="H21" s="346" t="s">
        <v>337</v>
      </c>
    </row>
    <row r="22" spans="1:8" ht="27" customHeight="1" x14ac:dyDescent="0.25">
      <c r="A22" s="321"/>
      <c r="B22" s="347" t="s">
        <v>276</v>
      </c>
      <c r="C22" s="348" t="s">
        <v>75</v>
      </c>
      <c r="D22" s="335" t="s">
        <v>649</v>
      </c>
      <c r="E22" s="343" t="s">
        <v>321</v>
      </c>
      <c r="F22" s="337">
        <v>12</v>
      </c>
      <c r="G22" s="338">
        <v>42592</v>
      </c>
      <c r="H22" s="346" t="s">
        <v>322</v>
      </c>
    </row>
    <row r="23" spans="1:8" ht="27" customHeight="1" x14ac:dyDescent="0.25">
      <c r="A23" s="321"/>
      <c r="B23" s="347" t="s">
        <v>51</v>
      </c>
      <c r="C23" s="348" t="s">
        <v>75</v>
      </c>
      <c r="D23" s="335">
        <v>8.1</v>
      </c>
      <c r="E23" s="343" t="s">
        <v>215</v>
      </c>
      <c r="F23" s="344">
        <v>13</v>
      </c>
      <c r="G23" s="345">
        <v>42716</v>
      </c>
      <c r="H23" s="346" t="s">
        <v>38</v>
      </c>
    </row>
    <row r="24" spans="1:8" ht="27" customHeight="1" x14ac:dyDescent="0.25">
      <c r="A24" s="321"/>
      <c r="B24" s="327" t="s">
        <v>51</v>
      </c>
      <c r="C24" s="348" t="s">
        <v>75</v>
      </c>
      <c r="D24" s="335">
        <v>8.5</v>
      </c>
      <c r="E24" s="343" t="s">
        <v>302</v>
      </c>
      <c r="F24" s="344">
        <v>7</v>
      </c>
      <c r="G24" s="345">
        <v>42384</v>
      </c>
      <c r="H24" s="346" t="s">
        <v>301</v>
      </c>
    </row>
    <row r="25" spans="1:8" ht="27" customHeight="1" x14ac:dyDescent="0.25">
      <c r="A25" s="321"/>
      <c r="B25" s="327" t="s">
        <v>51</v>
      </c>
      <c r="C25" s="334" t="s">
        <v>161</v>
      </c>
      <c r="D25" s="335">
        <v>9.1</v>
      </c>
      <c r="E25" s="343"/>
      <c r="F25" s="344"/>
      <c r="G25" s="345"/>
      <c r="H25" s="346" t="s">
        <v>228</v>
      </c>
    </row>
    <row r="26" spans="1:8" ht="27" customHeight="1" x14ac:dyDescent="0.25">
      <c r="A26" s="321"/>
      <c r="B26" s="327" t="s">
        <v>164</v>
      </c>
      <c r="C26" s="348" t="s">
        <v>75</v>
      </c>
      <c r="D26" s="335" t="s">
        <v>648</v>
      </c>
      <c r="E26" s="343" t="s">
        <v>216</v>
      </c>
      <c r="F26" s="344">
        <v>13</v>
      </c>
      <c r="G26" s="345">
        <v>42737</v>
      </c>
      <c r="H26" s="346" t="s">
        <v>176</v>
      </c>
    </row>
    <row r="27" spans="1:8" ht="27" customHeight="1" x14ac:dyDescent="0.25">
      <c r="A27" s="321"/>
      <c r="B27" s="327" t="s">
        <v>53</v>
      </c>
      <c r="C27" s="348" t="s">
        <v>75</v>
      </c>
      <c r="D27" s="335" t="s">
        <v>656</v>
      </c>
      <c r="E27" s="343" t="s">
        <v>200</v>
      </c>
      <c r="F27" s="349">
        <v>2</v>
      </c>
      <c r="G27" s="345">
        <v>42709</v>
      </c>
      <c r="H27" s="346" t="s">
        <v>202</v>
      </c>
    </row>
    <row r="28" spans="1:8" ht="27" customHeight="1" x14ac:dyDescent="0.25">
      <c r="A28" s="321"/>
      <c r="B28" s="327" t="s">
        <v>53</v>
      </c>
      <c r="C28" s="348" t="s">
        <v>75</v>
      </c>
      <c r="D28" s="335" t="s">
        <v>656</v>
      </c>
      <c r="E28" s="343" t="s">
        <v>203</v>
      </c>
      <c r="F28" s="344">
        <v>8</v>
      </c>
      <c r="G28" s="345">
        <v>42709</v>
      </c>
      <c r="H28" s="346" t="s">
        <v>201</v>
      </c>
    </row>
    <row r="29" spans="1:8" ht="27" customHeight="1" x14ac:dyDescent="0.25">
      <c r="A29" s="321"/>
      <c r="B29" s="327" t="s">
        <v>640</v>
      </c>
      <c r="C29" s="348" t="s">
        <v>75</v>
      </c>
      <c r="D29" s="335" t="s">
        <v>607</v>
      </c>
      <c r="E29" s="343" t="s">
        <v>625</v>
      </c>
      <c r="F29" s="344">
        <v>15</v>
      </c>
      <c r="G29" s="345">
        <v>42786</v>
      </c>
      <c r="H29" s="346" t="s">
        <v>42</v>
      </c>
    </row>
    <row r="30" spans="1:8" ht="27" customHeight="1" x14ac:dyDescent="0.25">
      <c r="A30" s="321"/>
      <c r="B30" s="327" t="s">
        <v>642</v>
      </c>
      <c r="C30" s="350" t="s">
        <v>75</v>
      </c>
      <c r="D30" s="351" t="s">
        <v>336</v>
      </c>
      <c r="E30" s="352" t="s">
        <v>268</v>
      </c>
      <c r="F30" s="353">
        <v>1</v>
      </c>
      <c r="G30" s="354">
        <v>42587</v>
      </c>
      <c r="H30" s="355" t="s">
        <v>269</v>
      </c>
    </row>
    <row r="31" spans="1:8" ht="28.5" customHeight="1" x14ac:dyDescent="0.25">
      <c r="A31" s="321"/>
      <c r="B31" s="327" t="s">
        <v>642</v>
      </c>
      <c r="C31" s="328" t="s">
        <v>78</v>
      </c>
      <c r="D31" s="329" t="s">
        <v>336</v>
      </c>
      <c r="E31" s="330" t="s">
        <v>270</v>
      </c>
      <c r="F31" s="356">
        <v>1</v>
      </c>
      <c r="G31" s="332">
        <v>42587</v>
      </c>
      <c r="H31" s="333" t="s">
        <v>271</v>
      </c>
    </row>
    <row r="32" spans="1:8" ht="28.5" customHeight="1" x14ac:dyDescent="0.25">
      <c r="A32" s="321"/>
      <c r="B32" s="327" t="s">
        <v>642</v>
      </c>
      <c r="C32" s="348" t="s">
        <v>75</v>
      </c>
      <c r="D32" s="335" t="s">
        <v>335</v>
      </c>
      <c r="E32" s="343" t="s">
        <v>118</v>
      </c>
      <c r="F32" s="344">
        <v>4</v>
      </c>
      <c r="G32" s="345">
        <v>42251</v>
      </c>
      <c r="H32" s="346" t="s">
        <v>119</v>
      </c>
    </row>
    <row r="33" spans="1:8" ht="27" customHeight="1" x14ac:dyDescent="0.25">
      <c r="A33" s="321"/>
      <c r="B33" s="327" t="s">
        <v>54</v>
      </c>
      <c r="C33" s="348" t="s">
        <v>75</v>
      </c>
      <c r="D33" s="335" t="s">
        <v>660</v>
      </c>
      <c r="E33" s="357" t="s">
        <v>94</v>
      </c>
      <c r="F33" s="337">
        <v>11</v>
      </c>
      <c r="G33" s="338">
        <v>42786</v>
      </c>
      <c r="H33" s="358" t="s">
        <v>95</v>
      </c>
    </row>
    <row r="34" spans="1:8" ht="27" customHeight="1" x14ac:dyDescent="0.25">
      <c r="A34" s="321"/>
      <c r="B34" s="347" t="s">
        <v>54</v>
      </c>
      <c r="C34" s="348" t="s">
        <v>75</v>
      </c>
      <c r="D34" s="335">
        <v>8.5</v>
      </c>
      <c r="E34" s="343" t="s">
        <v>248</v>
      </c>
      <c r="F34" s="344">
        <v>21</v>
      </c>
      <c r="G34" s="338">
        <v>42797</v>
      </c>
      <c r="H34" s="346" t="s">
        <v>634</v>
      </c>
    </row>
    <row r="35" spans="1:8" ht="27" customHeight="1" x14ac:dyDescent="0.25">
      <c r="A35" s="321"/>
      <c r="B35" s="347" t="s">
        <v>638</v>
      </c>
      <c r="C35" s="348" t="s">
        <v>75</v>
      </c>
      <c r="D35" s="335">
        <v>8.5</v>
      </c>
      <c r="E35" s="343" t="s">
        <v>211</v>
      </c>
      <c r="F35" s="344">
        <v>9</v>
      </c>
      <c r="G35" s="338">
        <v>42718</v>
      </c>
      <c r="H35" s="346" t="s">
        <v>170</v>
      </c>
    </row>
    <row r="36" spans="1:8" ht="27" customHeight="1" x14ac:dyDescent="0.25">
      <c r="A36" s="321"/>
      <c r="B36" s="347" t="s">
        <v>638</v>
      </c>
      <c r="C36" s="348" t="s">
        <v>78</v>
      </c>
      <c r="D36" s="359" t="s">
        <v>335</v>
      </c>
      <c r="E36" s="357" t="s">
        <v>113</v>
      </c>
      <c r="F36" s="337">
        <v>9</v>
      </c>
      <c r="G36" s="338">
        <v>42912</v>
      </c>
      <c r="H36" s="358" t="s">
        <v>199</v>
      </c>
    </row>
    <row r="37" spans="1:8" ht="27" customHeight="1" x14ac:dyDescent="0.25">
      <c r="A37" s="321"/>
      <c r="B37" s="347" t="s">
        <v>638</v>
      </c>
      <c r="C37" s="348" t="s">
        <v>78</v>
      </c>
      <c r="D37" s="335" t="s">
        <v>335</v>
      </c>
      <c r="E37" s="343" t="s">
        <v>288</v>
      </c>
      <c r="F37" s="337">
        <v>4</v>
      </c>
      <c r="G37" s="345">
        <v>42912</v>
      </c>
      <c r="H37" s="346" t="s">
        <v>198</v>
      </c>
    </row>
    <row r="38" spans="1:8" ht="27" customHeight="1" x14ac:dyDescent="0.25">
      <c r="A38" s="321"/>
      <c r="B38" s="327" t="s">
        <v>165</v>
      </c>
      <c r="C38" s="348" t="s">
        <v>75</v>
      </c>
      <c r="D38" s="335" t="s">
        <v>336</v>
      </c>
      <c r="E38" s="343" t="s">
        <v>272</v>
      </c>
      <c r="F38" s="344">
        <v>11</v>
      </c>
      <c r="G38" s="345">
        <v>42661</v>
      </c>
      <c r="H38" s="346" t="s">
        <v>39</v>
      </c>
    </row>
    <row r="39" spans="1:8" ht="27" customHeight="1" x14ac:dyDescent="0.25">
      <c r="A39" s="321"/>
      <c r="B39" s="327" t="s">
        <v>165</v>
      </c>
      <c r="C39" s="348" t="s">
        <v>75</v>
      </c>
      <c r="D39" s="335" t="s">
        <v>335</v>
      </c>
      <c r="E39" s="343" t="s">
        <v>263</v>
      </c>
      <c r="F39" s="344">
        <v>15</v>
      </c>
      <c r="G39" s="345">
        <v>42661</v>
      </c>
      <c r="H39" s="346" t="s">
        <v>325</v>
      </c>
    </row>
    <row r="40" spans="1:8" ht="27" customHeight="1" x14ac:dyDescent="0.25">
      <c r="A40" s="321"/>
      <c r="B40" s="327" t="s">
        <v>166</v>
      </c>
      <c r="C40" s="348" t="s">
        <v>75</v>
      </c>
      <c r="D40" s="335">
        <v>8.5</v>
      </c>
      <c r="E40" s="343" t="s">
        <v>631</v>
      </c>
      <c r="F40" s="344">
        <v>18</v>
      </c>
      <c r="G40" s="345">
        <v>42809</v>
      </c>
      <c r="H40" s="346" t="s">
        <v>340</v>
      </c>
    </row>
    <row r="41" spans="1:8" ht="27" customHeight="1" x14ac:dyDescent="0.25">
      <c r="A41" s="321"/>
      <c r="B41" s="327" t="s">
        <v>615</v>
      </c>
      <c r="C41" s="348" t="s">
        <v>75</v>
      </c>
      <c r="D41" s="359" t="s">
        <v>336</v>
      </c>
      <c r="E41" s="343" t="s">
        <v>197</v>
      </c>
      <c r="F41" s="344">
        <v>17</v>
      </c>
      <c r="G41" s="345">
        <v>42346</v>
      </c>
      <c r="H41" s="346" t="s">
        <v>196</v>
      </c>
    </row>
    <row r="42" spans="1:8" ht="24" customHeight="1" x14ac:dyDescent="0.25">
      <c r="A42" s="321"/>
      <c r="B42" s="327" t="s">
        <v>339</v>
      </c>
      <c r="C42" s="348" t="s">
        <v>75</v>
      </c>
      <c r="D42" s="335">
        <v>7.1</v>
      </c>
      <c r="E42" s="343" t="s">
        <v>114</v>
      </c>
      <c r="F42" s="344">
        <v>13</v>
      </c>
      <c r="G42" s="345">
        <v>42646</v>
      </c>
      <c r="H42" s="346" t="s">
        <v>115</v>
      </c>
    </row>
    <row r="43" spans="1:8" ht="37.950000000000003" customHeight="1" x14ac:dyDescent="0.25">
      <c r="A43" s="321"/>
      <c r="B43" s="347" t="s">
        <v>169</v>
      </c>
      <c r="C43" s="348" t="s">
        <v>75</v>
      </c>
      <c r="D43" s="335" t="s">
        <v>657</v>
      </c>
      <c r="E43" s="343" t="s">
        <v>218</v>
      </c>
      <c r="F43" s="344">
        <v>13</v>
      </c>
      <c r="G43" s="345">
        <v>42305</v>
      </c>
      <c r="H43" s="346" t="s">
        <v>58</v>
      </c>
    </row>
    <row r="44" spans="1:8" ht="22.2" customHeight="1" x14ac:dyDescent="0.25">
      <c r="A44" s="321"/>
      <c r="B44" s="347" t="s">
        <v>227</v>
      </c>
      <c r="C44" s="348" t="s">
        <v>75</v>
      </c>
      <c r="D44" s="359" t="s">
        <v>637</v>
      </c>
      <c r="E44" s="343" t="s">
        <v>314</v>
      </c>
      <c r="F44" s="337">
        <v>7</v>
      </c>
      <c r="G44" s="345">
        <v>42803</v>
      </c>
      <c r="H44" s="346" t="s">
        <v>149</v>
      </c>
    </row>
    <row r="45" spans="1:8" ht="26.7" customHeight="1" x14ac:dyDescent="0.25">
      <c r="A45" s="321"/>
      <c r="B45" s="347" t="s">
        <v>4</v>
      </c>
      <c r="C45" s="348" t="s">
        <v>75</v>
      </c>
      <c r="D45" s="335" t="s">
        <v>652</v>
      </c>
      <c r="E45" s="343" t="s">
        <v>284</v>
      </c>
      <c r="F45" s="344">
        <v>31</v>
      </c>
      <c r="G45" s="345">
        <v>42702</v>
      </c>
      <c r="H45" s="346" t="s">
        <v>563</v>
      </c>
    </row>
    <row r="46" spans="1:8" s="361" customFormat="1" ht="26.7" customHeight="1" x14ac:dyDescent="0.25">
      <c r="A46" s="360"/>
      <c r="B46" s="347" t="s">
        <v>4</v>
      </c>
      <c r="C46" s="348" t="s">
        <v>75</v>
      </c>
      <c r="D46" s="335" t="s">
        <v>653</v>
      </c>
      <c r="E46" s="343" t="s">
        <v>236</v>
      </c>
      <c r="F46" s="344">
        <v>18</v>
      </c>
      <c r="G46" s="345">
        <v>42774</v>
      </c>
      <c r="H46" s="346" t="s">
        <v>144</v>
      </c>
    </row>
    <row r="47" spans="1:8" s="363" customFormat="1" ht="26.7" customHeight="1" x14ac:dyDescent="0.25">
      <c r="A47" s="362"/>
      <c r="B47" s="347" t="s">
        <v>4</v>
      </c>
      <c r="C47" s="348" t="s">
        <v>78</v>
      </c>
      <c r="D47" s="335" t="s">
        <v>653</v>
      </c>
      <c r="E47" s="343" t="s">
        <v>242</v>
      </c>
      <c r="F47" s="337">
        <v>2</v>
      </c>
      <c r="G47" s="338">
        <v>42774</v>
      </c>
      <c r="H47" s="346" t="s">
        <v>244</v>
      </c>
    </row>
    <row r="48" spans="1:8" s="363" customFormat="1" ht="26.7" customHeight="1" x14ac:dyDescent="0.25">
      <c r="A48" s="362"/>
      <c r="B48" s="347" t="s">
        <v>4</v>
      </c>
      <c r="C48" s="348" t="s">
        <v>75</v>
      </c>
      <c r="D48" s="335" t="s">
        <v>654</v>
      </c>
      <c r="E48" s="343" t="s">
        <v>220</v>
      </c>
      <c r="F48" s="344">
        <v>16</v>
      </c>
      <c r="G48" s="345">
        <v>42774</v>
      </c>
      <c r="H48" s="346" t="s">
        <v>308</v>
      </c>
    </row>
    <row r="49" spans="1:9" s="363" customFormat="1" ht="26.7" customHeight="1" x14ac:dyDescent="0.25">
      <c r="A49" s="362"/>
      <c r="B49" s="347" t="s">
        <v>5</v>
      </c>
      <c r="C49" s="348" t="s">
        <v>75</v>
      </c>
      <c r="D49" s="335" t="s">
        <v>655</v>
      </c>
      <c r="E49" s="343" t="s">
        <v>103</v>
      </c>
      <c r="F49" s="344">
        <v>7</v>
      </c>
      <c r="G49" s="345">
        <v>42750</v>
      </c>
      <c r="H49" s="346" t="s">
        <v>120</v>
      </c>
    </row>
    <row r="50" spans="1:9" s="363" customFormat="1" ht="26.7" customHeight="1" x14ac:dyDescent="0.25">
      <c r="A50" s="362"/>
      <c r="B50" s="327" t="s">
        <v>5</v>
      </c>
      <c r="C50" s="348" t="s">
        <v>75</v>
      </c>
      <c r="D50" s="374" t="s">
        <v>650</v>
      </c>
      <c r="E50" s="343" t="s">
        <v>150</v>
      </c>
      <c r="F50" s="376">
        <v>5</v>
      </c>
      <c r="G50" s="375">
        <v>43483</v>
      </c>
      <c r="H50" s="346" t="s">
        <v>151</v>
      </c>
    </row>
    <row r="51" spans="1:9" s="363" customFormat="1" ht="26.7" customHeight="1" x14ac:dyDescent="0.25">
      <c r="A51" s="362"/>
      <c r="B51" s="327" t="s">
        <v>5</v>
      </c>
      <c r="C51" s="348" t="s">
        <v>75</v>
      </c>
      <c r="D51" s="335" t="s">
        <v>336</v>
      </c>
      <c r="E51" s="343" t="s">
        <v>121</v>
      </c>
      <c r="F51" s="344">
        <v>7</v>
      </c>
      <c r="G51" s="345">
        <v>42750</v>
      </c>
      <c r="H51" s="346" t="s">
        <v>154</v>
      </c>
    </row>
    <row r="52" spans="1:9" s="363" customFormat="1" ht="26.7" customHeight="1" x14ac:dyDescent="0.25">
      <c r="A52" s="362"/>
      <c r="B52" s="347" t="s">
        <v>5</v>
      </c>
      <c r="C52" s="348" t="s">
        <v>75</v>
      </c>
      <c r="D52" s="359" t="s">
        <v>336</v>
      </c>
      <c r="E52" s="343" t="s">
        <v>101</v>
      </c>
      <c r="F52" s="344">
        <v>11</v>
      </c>
      <c r="G52" s="345">
        <v>42750</v>
      </c>
      <c r="H52" s="346" t="s">
        <v>116</v>
      </c>
    </row>
    <row r="53" spans="1:9" s="361" customFormat="1" ht="26.7" customHeight="1" x14ac:dyDescent="0.25">
      <c r="A53" s="360"/>
      <c r="B53" s="347" t="s">
        <v>5</v>
      </c>
      <c r="C53" s="341" t="s">
        <v>75</v>
      </c>
      <c r="D53" s="342" t="s">
        <v>659</v>
      </c>
      <c r="E53" s="343" t="s">
        <v>259</v>
      </c>
      <c r="F53" s="344">
        <v>16</v>
      </c>
      <c r="G53" s="345">
        <v>42750</v>
      </c>
      <c r="H53" s="346" t="s">
        <v>44</v>
      </c>
    </row>
    <row r="54" spans="1:9" s="361" customFormat="1" ht="26.7" customHeight="1" x14ac:dyDescent="0.25">
      <c r="A54" s="360"/>
      <c r="B54" s="347" t="s">
        <v>5</v>
      </c>
      <c r="C54" s="348" t="s">
        <v>75</v>
      </c>
      <c r="D54" s="335" t="s">
        <v>659</v>
      </c>
      <c r="E54" s="343" t="s">
        <v>219</v>
      </c>
      <c r="F54" s="344">
        <v>10</v>
      </c>
      <c r="G54" s="345">
        <v>42750</v>
      </c>
      <c r="H54" s="346" t="s">
        <v>289</v>
      </c>
    </row>
    <row r="55" spans="1:9" s="361" customFormat="1" ht="26.7" customHeight="1" x14ac:dyDescent="0.25">
      <c r="A55" s="360"/>
      <c r="B55" s="347" t="s">
        <v>5</v>
      </c>
      <c r="C55" s="348" t="s">
        <v>75</v>
      </c>
      <c r="D55" s="359" t="s">
        <v>659</v>
      </c>
      <c r="E55" s="343" t="s">
        <v>591</v>
      </c>
      <c r="F55" s="344">
        <v>10</v>
      </c>
      <c r="G55" s="345">
        <v>42750</v>
      </c>
      <c r="H55" s="346" t="s">
        <v>194</v>
      </c>
      <c r="I55" s="361" t="s">
        <v>647</v>
      </c>
    </row>
    <row r="56" spans="1:9" s="361" customFormat="1" ht="26.7" customHeight="1" x14ac:dyDescent="0.25">
      <c r="A56" s="360"/>
      <c r="B56" s="327" t="s">
        <v>5</v>
      </c>
      <c r="C56" s="348" t="s">
        <v>75</v>
      </c>
      <c r="D56" s="335">
        <v>8.4</v>
      </c>
      <c r="E56" s="343" t="s">
        <v>184</v>
      </c>
      <c r="F56" s="344">
        <v>13</v>
      </c>
      <c r="G56" s="345">
        <v>42750</v>
      </c>
      <c r="H56" s="346" t="s">
        <v>43</v>
      </c>
    </row>
    <row r="57" spans="1:9" s="361" customFormat="1" ht="31.2" customHeight="1" x14ac:dyDescent="0.25">
      <c r="A57" s="360"/>
      <c r="B57" s="327" t="s">
        <v>214</v>
      </c>
      <c r="C57" s="348" t="s">
        <v>75</v>
      </c>
      <c r="D57" s="335" t="s">
        <v>606</v>
      </c>
      <c r="E57" s="343" t="s">
        <v>212</v>
      </c>
      <c r="F57" s="337">
        <v>3</v>
      </c>
      <c r="G57" s="345">
        <v>42447</v>
      </c>
      <c r="H57" s="346" t="s">
        <v>213</v>
      </c>
    </row>
    <row r="58" spans="1:9" s="361" customFormat="1" ht="27" customHeight="1" x14ac:dyDescent="0.25">
      <c r="A58" s="360"/>
      <c r="B58" s="327" t="s">
        <v>643</v>
      </c>
      <c r="C58" s="348" t="s">
        <v>75</v>
      </c>
      <c r="D58" s="335" t="s">
        <v>336</v>
      </c>
      <c r="E58" s="343" t="s">
        <v>273</v>
      </c>
      <c r="F58" s="344">
        <v>16</v>
      </c>
      <c r="G58" s="345">
        <v>42809</v>
      </c>
      <c r="H58" s="346" t="s">
        <v>633</v>
      </c>
    </row>
    <row r="59" spans="1:9" s="361" customFormat="1" ht="37.5" customHeight="1" x14ac:dyDescent="0.25">
      <c r="A59" s="360"/>
      <c r="B59" s="327" t="s">
        <v>639</v>
      </c>
      <c r="C59" s="348" t="s">
        <v>75</v>
      </c>
      <c r="D59" s="335" t="s">
        <v>658</v>
      </c>
      <c r="E59" s="343" t="s">
        <v>635</v>
      </c>
      <c r="F59" s="344">
        <v>27</v>
      </c>
      <c r="G59" s="345">
        <v>42790</v>
      </c>
      <c r="H59" s="346" t="s">
        <v>143</v>
      </c>
    </row>
    <row r="60" spans="1:9" ht="27" customHeight="1" x14ac:dyDescent="0.25">
      <c r="A60" s="321"/>
      <c r="B60" s="327" t="s">
        <v>639</v>
      </c>
      <c r="C60" s="348" t="s">
        <v>75</v>
      </c>
      <c r="D60" s="335" t="s">
        <v>649</v>
      </c>
      <c r="E60" s="343" t="s">
        <v>231</v>
      </c>
      <c r="F60" s="344">
        <v>25</v>
      </c>
      <c r="G60" s="345">
        <v>42781</v>
      </c>
      <c r="H60" s="346" t="s">
        <v>40</v>
      </c>
    </row>
    <row r="61" spans="1:9" ht="22.5" customHeight="1" x14ac:dyDescent="0.25">
      <c r="B61" s="327" t="s">
        <v>639</v>
      </c>
      <c r="C61" s="364" t="s">
        <v>75</v>
      </c>
      <c r="D61" s="365" t="s">
        <v>662</v>
      </c>
      <c r="E61" s="366" t="s">
        <v>636</v>
      </c>
      <c r="F61" s="367">
        <v>0</v>
      </c>
      <c r="G61" s="368">
        <v>42790</v>
      </c>
      <c r="H61" s="369" t="s">
        <v>41</v>
      </c>
    </row>
    <row r="62" spans="1:9" ht="16.5" customHeight="1" x14ac:dyDescent="0.25">
      <c r="A62" s="13"/>
      <c r="B62" s="347" t="s">
        <v>639</v>
      </c>
      <c r="C62" s="348" t="s">
        <v>75</v>
      </c>
      <c r="D62" s="335" t="s">
        <v>585</v>
      </c>
      <c r="E62" s="343" t="s">
        <v>229</v>
      </c>
      <c r="F62" s="344">
        <v>26</v>
      </c>
      <c r="G62" s="345">
        <v>42781</v>
      </c>
      <c r="H62" s="346" t="s">
        <v>193</v>
      </c>
    </row>
    <row r="63" spans="1:9" ht="40.200000000000003" customHeight="1" x14ac:dyDescent="0.25">
      <c r="B63" s="347" t="s">
        <v>639</v>
      </c>
      <c r="C63" s="348" t="s">
        <v>75</v>
      </c>
      <c r="D63" s="335" t="s">
        <v>663</v>
      </c>
      <c r="E63" s="343" t="s">
        <v>232</v>
      </c>
      <c r="F63" s="344">
        <v>25</v>
      </c>
      <c r="G63" s="345">
        <v>42786</v>
      </c>
      <c r="H63" s="346" t="s">
        <v>142</v>
      </c>
    </row>
    <row r="64" spans="1:9" ht="16.5" customHeight="1" x14ac:dyDescent="0.25">
      <c r="B64" s="347" t="s">
        <v>290</v>
      </c>
      <c r="C64" s="348" t="s">
        <v>75</v>
      </c>
      <c r="D64" s="335" t="s">
        <v>336</v>
      </c>
      <c r="E64" s="343" t="s">
        <v>291</v>
      </c>
      <c r="F64" s="344">
        <v>0</v>
      </c>
      <c r="G64" s="345">
        <v>42342</v>
      </c>
      <c r="H64" s="346" t="s">
        <v>292</v>
      </c>
    </row>
    <row r="65" spans="1:8" ht="16.5" customHeight="1" x14ac:dyDescent="0.25">
      <c r="B65" s="327" t="s">
        <v>645</v>
      </c>
      <c r="C65" s="348" t="s">
        <v>75</v>
      </c>
      <c r="D65" s="335">
        <v>8.5</v>
      </c>
      <c r="E65" s="343" t="s">
        <v>315</v>
      </c>
      <c r="F65" s="344">
        <v>1</v>
      </c>
      <c r="G65" s="345">
        <v>42710</v>
      </c>
      <c r="H65" s="346" t="s">
        <v>316</v>
      </c>
    </row>
    <row r="67" spans="1:8" x14ac:dyDescent="0.25">
      <c r="C67" s="371">
        <f>COUNTIF(C4:C65,"P")</f>
        <v>51</v>
      </c>
    </row>
    <row r="68" spans="1:8" x14ac:dyDescent="0.25">
      <c r="A68" s="13"/>
      <c r="C68" s="371">
        <f>COUNTIF(C5:C66,"I")</f>
        <v>0</v>
      </c>
    </row>
  </sheetData>
  <autoFilter ref="B3:I65"/>
  <mergeCells count="1">
    <mergeCell ref="B1:H1"/>
  </mergeCells>
  <pageMargins left="0.31496062992125984" right="0.31496062992125984" top="0.55118110236220474" bottom="0.31496062992125984" header="0.31496062992125984" footer="0.31496062992125984"/>
  <pageSetup scale="85" fitToHeight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9"/>
  <sheetViews>
    <sheetView topLeftCell="A72" workbookViewId="0">
      <selection activeCell="I96" sqref="I96"/>
    </sheetView>
  </sheetViews>
  <sheetFormatPr baseColWidth="10" defaultRowHeight="13.2" x14ac:dyDescent="0.25"/>
  <cols>
    <col min="2" max="2" width="15.77734375" customWidth="1"/>
    <col min="3" max="3" width="19.44140625" customWidth="1"/>
    <col min="4" max="4" width="19.77734375" customWidth="1"/>
    <col min="5" max="5" width="20.33203125" customWidth="1"/>
  </cols>
  <sheetData>
    <row r="2" spans="2:7" x14ac:dyDescent="0.25">
      <c r="B2">
        <v>2019</v>
      </c>
    </row>
    <row r="4" spans="2:7" ht="15.6" x14ac:dyDescent="0.3">
      <c r="B4" s="1199" t="s">
        <v>850</v>
      </c>
      <c r="C4" s="1199"/>
      <c r="D4" s="1199"/>
      <c r="E4" s="1199"/>
      <c r="F4" s="1199"/>
      <c r="G4" s="1199"/>
    </row>
    <row r="5" spans="2:7" x14ac:dyDescent="0.25">
      <c r="B5" s="580" t="s">
        <v>851</v>
      </c>
      <c r="C5" s="581" t="s">
        <v>860</v>
      </c>
      <c r="D5" s="581" t="s">
        <v>857</v>
      </c>
      <c r="E5" s="581" t="s">
        <v>858</v>
      </c>
      <c r="F5" s="581" t="s">
        <v>859</v>
      </c>
      <c r="G5" s="581" t="s">
        <v>852</v>
      </c>
    </row>
    <row r="6" spans="2:7" hidden="1" x14ac:dyDescent="0.25">
      <c r="B6" s="580" t="s">
        <v>853</v>
      </c>
      <c r="C6" s="582">
        <v>32</v>
      </c>
      <c r="D6" s="582">
        <v>40</v>
      </c>
      <c r="E6" s="582">
        <v>43</v>
      </c>
      <c r="F6" s="582"/>
      <c r="G6" s="582"/>
    </row>
    <row r="7" spans="2:7" hidden="1" x14ac:dyDescent="0.25">
      <c r="B7" s="580" t="s">
        <v>854</v>
      </c>
      <c r="C7" s="582">
        <v>46</v>
      </c>
      <c r="D7" s="582">
        <v>46</v>
      </c>
      <c r="E7" s="582">
        <v>46</v>
      </c>
      <c r="F7" s="582">
        <v>46</v>
      </c>
      <c r="G7" s="582"/>
    </row>
    <row r="8" spans="2:7" x14ac:dyDescent="0.25">
      <c r="B8" s="580" t="s">
        <v>855</v>
      </c>
      <c r="C8" s="583">
        <f>C6/C7</f>
        <v>0.69565217391304346</v>
      </c>
      <c r="D8" s="583">
        <f>D6/D7</f>
        <v>0.86956521739130432</v>
      </c>
      <c r="E8" s="583">
        <f>E6/E7</f>
        <v>0.93478260869565222</v>
      </c>
      <c r="F8" s="583">
        <v>1</v>
      </c>
      <c r="G8" s="584">
        <v>1</v>
      </c>
    </row>
    <row r="9" spans="2:7" x14ac:dyDescent="0.25">
      <c r="B9" s="580" t="s">
        <v>856</v>
      </c>
      <c r="C9" s="584">
        <v>0.98</v>
      </c>
      <c r="D9" s="584">
        <v>0.98</v>
      </c>
      <c r="E9" s="584">
        <v>0.98</v>
      </c>
      <c r="F9" s="584">
        <v>0.98</v>
      </c>
      <c r="G9" s="584">
        <v>0.98</v>
      </c>
    </row>
    <row r="36" spans="2:7" x14ac:dyDescent="0.25">
      <c r="B36">
        <v>2020</v>
      </c>
    </row>
    <row r="38" spans="2:7" ht="15.6" x14ac:dyDescent="0.3">
      <c r="B38" s="1200" t="s">
        <v>850</v>
      </c>
      <c r="C38" s="1201"/>
      <c r="D38" s="1201"/>
      <c r="E38" s="1201"/>
      <c r="F38" s="1201"/>
      <c r="G38" s="834"/>
    </row>
    <row r="39" spans="2:7" x14ac:dyDescent="0.25">
      <c r="B39" s="580" t="s">
        <v>851</v>
      </c>
      <c r="C39" s="581" t="s">
        <v>1026</v>
      </c>
      <c r="D39" s="581" t="s">
        <v>1027</v>
      </c>
      <c r="E39" s="581" t="s">
        <v>1028</v>
      </c>
      <c r="F39" s="581" t="s">
        <v>852</v>
      </c>
    </row>
    <row r="40" spans="2:7" hidden="1" x14ac:dyDescent="0.25">
      <c r="B40" s="580" t="s">
        <v>853</v>
      </c>
      <c r="C40" s="582">
        <v>95</v>
      </c>
      <c r="D40" s="582">
        <v>95</v>
      </c>
      <c r="E40" s="582"/>
      <c r="F40" s="582"/>
    </row>
    <row r="41" spans="2:7" hidden="1" x14ac:dyDescent="0.25">
      <c r="B41" s="580" t="s">
        <v>854</v>
      </c>
      <c r="C41" s="582">
        <v>95</v>
      </c>
      <c r="D41" s="582">
        <v>95</v>
      </c>
      <c r="E41" s="582"/>
      <c r="F41" s="582"/>
    </row>
    <row r="42" spans="2:7" x14ac:dyDescent="0.25">
      <c r="B42" s="580" t="s">
        <v>855</v>
      </c>
      <c r="C42" s="583">
        <f>C40/C41</f>
        <v>1</v>
      </c>
      <c r="D42" s="583">
        <f>D40/D41</f>
        <v>1</v>
      </c>
      <c r="E42" s="583">
        <v>0.98</v>
      </c>
      <c r="F42" s="584">
        <v>1</v>
      </c>
    </row>
    <row r="43" spans="2:7" x14ac:dyDescent="0.25">
      <c r="B43" s="580" t="s">
        <v>856</v>
      </c>
      <c r="C43" s="584">
        <v>0.98</v>
      </c>
      <c r="D43" s="584">
        <v>0.98</v>
      </c>
      <c r="E43" s="584">
        <v>0.98</v>
      </c>
      <c r="F43" s="584">
        <v>0.98</v>
      </c>
    </row>
    <row r="74" spans="2:6" ht="15.6" x14ac:dyDescent="0.3">
      <c r="B74" s="1200" t="s">
        <v>850</v>
      </c>
      <c r="C74" s="1201"/>
      <c r="D74" s="1201"/>
      <c r="E74" s="1201"/>
      <c r="F74" s="1201"/>
    </row>
    <row r="75" spans="2:6" x14ac:dyDescent="0.25">
      <c r="B75" s="580" t="s">
        <v>851</v>
      </c>
      <c r="C75" s="581" t="s">
        <v>1026</v>
      </c>
      <c r="D75" s="581" t="s">
        <v>1027</v>
      </c>
      <c r="E75" s="581" t="s">
        <v>1028</v>
      </c>
      <c r="F75" s="581" t="s">
        <v>852</v>
      </c>
    </row>
    <row r="76" spans="2:6" hidden="1" x14ac:dyDescent="0.25">
      <c r="B76" s="580" t="s">
        <v>853</v>
      </c>
      <c r="C76" s="582">
        <v>95</v>
      </c>
      <c r="D76" s="582"/>
      <c r="E76" s="582"/>
      <c r="F76" s="582"/>
    </row>
    <row r="77" spans="2:6" hidden="1" x14ac:dyDescent="0.25">
      <c r="B77" s="580" t="s">
        <v>854</v>
      </c>
      <c r="C77" s="582">
        <v>95</v>
      </c>
      <c r="D77" s="582"/>
      <c r="E77" s="582"/>
      <c r="F77" s="582"/>
    </row>
    <row r="78" spans="2:6" x14ac:dyDescent="0.25">
      <c r="B78" s="580" t="s">
        <v>855</v>
      </c>
      <c r="C78" s="583">
        <f>C76/C77</f>
        <v>1</v>
      </c>
      <c r="D78" s="583"/>
      <c r="E78" s="583"/>
      <c r="F78" s="584">
        <v>1</v>
      </c>
    </row>
    <row r="79" spans="2:6" x14ac:dyDescent="0.25">
      <c r="B79" s="580" t="s">
        <v>856</v>
      </c>
      <c r="C79" s="584">
        <v>0.98</v>
      </c>
      <c r="D79" s="584">
        <v>0.98</v>
      </c>
      <c r="E79" s="584">
        <v>0.98</v>
      </c>
      <c r="F79" s="584">
        <v>0.98</v>
      </c>
    </row>
  </sheetData>
  <mergeCells count="3">
    <mergeCell ref="B4:G4"/>
    <mergeCell ref="B38:F38"/>
    <mergeCell ref="B74:F7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4"/>
  <sheetViews>
    <sheetView topLeftCell="A7" workbookViewId="0">
      <selection activeCell="C36" sqref="C36"/>
    </sheetView>
  </sheetViews>
  <sheetFormatPr baseColWidth="10" defaultRowHeight="13.2" x14ac:dyDescent="0.25"/>
  <cols>
    <col min="1" max="1" width="3.77734375" customWidth="1"/>
    <col min="2" max="2" width="35.109375" customWidth="1"/>
    <col min="3" max="3" width="11.44140625" customWidth="1"/>
    <col min="4" max="4" width="55.44140625" customWidth="1"/>
    <col min="5" max="5" width="14.109375" customWidth="1"/>
    <col min="6" max="6" width="10.44140625" customWidth="1"/>
    <col min="8" max="8" width="28.33203125" customWidth="1"/>
    <col min="9" max="9" width="11.44140625" customWidth="1"/>
    <col min="258" max="258" width="35.109375" customWidth="1"/>
    <col min="259" max="259" width="11.44140625" customWidth="1"/>
    <col min="260" max="260" width="55.44140625" customWidth="1"/>
    <col min="261" max="261" width="14.109375" customWidth="1"/>
    <col min="262" max="262" width="10.44140625" customWidth="1"/>
    <col min="264" max="264" width="28.33203125" customWidth="1"/>
    <col min="265" max="265" width="11.44140625" customWidth="1"/>
    <col min="514" max="514" width="35.109375" customWidth="1"/>
    <col min="515" max="515" width="11.44140625" customWidth="1"/>
    <col min="516" max="516" width="55.44140625" customWidth="1"/>
    <col min="517" max="517" width="14.109375" customWidth="1"/>
    <col min="518" max="518" width="10.44140625" customWidth="1"/>
    <col min="520" max="520" width="28.33203125" customWidth="1"/>
    <col min="521" max="521" width="11.44140625" customWidth="1"/>
    <col min="770" max="770" width="35.109375" customWidth="1"/>
    <col min="771" max="771" width="11.44140625" customWidth="1"/>
    <col min="772" max="772" width="55.44140625" customWidth="1"/>
    <col min="773" max="773" width="14.109375" customWidth="1"/>
    <col min="774" max="774" width="10.44140625" customWidth="1"/>
    <col min="776" max="776" width="28.33203125" customWidth="1"/>
    <col min="777" max="777" width="11.44140625" customWidth="1"/>
    <col min="1026" max="1026" width="35.109375" customWidth="1"/>
    <col min="1027" max="1027" width="11.44140625" customWidth="1"/>
    <col min="1028" max="1028" width="55.44140625" customWidth="1"/>
    <col min="1029" max="1029" width="14.109375" customWidth="1"/>
    <col min="1030" max="1030" width="10.44140625" customWidth="1"/>
    <col min="1032" max="1032" width="28.33203125" customWidth="1"/>
    <col min="1033" max="1033" width="11.44140625" customWidth="1"/>
    <col min="1282" max="1282" width="35.109375" customWidth="1"/>
    <col min="1283" max="1283" width="11.44140625" customWidth="1"/>
    <col min="1284" max="1284" width="55.44140625" customWidth="1"/>
    <col min="1285" max="1285" width="14.109375" customWidth="1"/>
    <col min="1286" max="1286" width="10.44140625" customWidth="1"/>
    <col min="1288" max="1288" width="28.33203125" customWidth="1"/>
    <col min="1289" max="1289" width="11.44140625" customWidth="1"/>
    <col min="1538" max="1538" width="35.109375" customWidth="1"/>
    <col min="1539" max="1539" width="11.44140625" customWidth="1"/>
    <col min="1540" max="1540" width="55.44140625" customWidth="1"/>
    <col min="1541" max="1541" width="14.109375" customWidth="1"/>
    <col min="1542" max="1542" width="10.44140625" customWidth="1"/>
    <col min="1544" max="1544" width="28.33203125" customWidth="1"/>
    <col min="1545" max="1545" width="11.44140625" customWidth="1"/>
    <col min="1794" max="1794" width="35.109375" customWidth="1"/>
    <col min="1795" max="1795" width="11.44140625" customWidth="1"/>
    <col min="1796" max="1796" width="55.44140625" customWidth="1"/>
    <col min="1797" max="1797" width="14.109375" customWidth="1"/>
    <col min="1798" max="1798" width="10.44140625" customWidth="1"/>
    <col min="1800" max="1800" width="28.33203125" customWidth="1"/>
    <col min="1801" max="1801" width="11.44140625" customWidth="1"/>
    <col min="2050" max="2050" width="35.109375" customWidth="1"/>
    <col min="2051" max="2051" width="11.44140625" customWidth="1"/>
    <col min="2052" max="2052" width="55.44140625" customWidth="1"/>
    <col min="2053" max="2053" width="14.109375" customWidth="1"/>
    <col min="2054" max="2054" width="10.44140625" customWidth="1"/>
    <col min="2056" max="2056" width="28.33203125" customWidth="1"/>
    <col min="2057" max="2057" width="11.44140625" customWidth="1"/>
    <col min="2306" max="2306" width="35.109375" customWidth="1"/>
    <col min="2307" max="2307" width="11.44140625" customWidth="1"/>
    <col min="2308" max="2308" width="55.44140625" customWidth="1"/>
    <col min="2309" max="2309" width="14.109375" customWidth="1"/>
    <col min="2310" max="2310" width="10.44140625" customWidth="1"/>
    <col min="2312" max="2312" width="28.33203125" customWidth="1"/>
    <col min="2313" max="2313" width="11.44140625" customWidth="1"/>
    <col min="2562" max="2562" width="35.109375" customWidth="1"/>
    <col min="2563" max="2563" width="11.44140625" customWidth="1"/>
    <col min="2564" max="2564" width="55.44140625" customWidth="1"/>
    <col min="2565" max="2565" width="14.109375" customWidth="1"/>
    <col min="2566" max="2566" width="10.44140625" customWidth="1"/>
    <col min="2568" max="2568" width="28.33203125" customWidth="1"/>
    <col min="2569" max="2569" width="11.44140625" customWidth="1"/>
    <col min="2818" max="2818" width="35.109375" customWidth="1"/>
    <col min="2819" max="2819" width="11.44140625" customWidth="1"/>
    <col min="2820" max="2820" width="55.44140625" customWidth="1"/>
    <col min="2821" max="2821" width="14.109375" customWidth="1"/>
    <col min="2822" max="2822" width="10.44140625" customWidth="1"/>
    <col min="2824" max="2824" width="28.33203125" customWidth="1"/>
    <col min="2825" max="2825" width="11.44140625" customWidth="1"/>
    <col min="3074" max="3074" width="35.109375" customWidth="1"/>
    <col min="3075" max="3075" width="11.44140625" customWidth="1"/>
    <col min="3076" max="3076" width="55.44140625" customWidth="1"/>
    <col min="3077" max="3077" width="14.109375" customWidth="1"/>
    <col min="3078" max="3078" width="10.44140625" customWidth="1"/>
    <col min="3080" max="3080" width="28.33203125" customWidth="1"/>
    <col min="3081" max="3081" width="11.44140625" customWidth="1"/>
    <col min="3330" max="3330" width="35.109375" customWidth="1"/>
    <col min="3331" max="3331" width="11.44140625" customWidth="1"/>
    <col min="3332" max="3332" width="55.44140625" customWidth="1"/>
    <col min="3333" max="3333" width="14.109375" customWidth="1"/>
    <col min="3334" max="3334" width="10.44140625" customWidth="1"/>
    <col min="3336" max="3336" width="28.33203125" customWidth="1"/>
    <col min="3337" max="3337" width="11.44140625" customWidth="1"/>
    <col min="3586" max="3586" width="35.109375" customWidth="1"/>
    <col min="3587" max="3587" width="11.44140625" customWidth="1"/>
    <col min="3588" max="3588" width="55.44140625" customWidth="1"/>
    <col min="3589" max="3589" width="14.109375" customWidth="1"/>
    <col min="3590" max="3590" width="10.44140625" customWidth="1"/>
    <col min="3592" max="3592" width="28.33203125" customWidth="1"/>
    <col min="3593" max="3593" width="11.44140625" customWidth="1"/>
    <col min="3842" max="3842" width="35.109375" customWidth="1"/>
    <col min="3843" max="3843" width="11.44140625" customWidth="1"/>
    <col min="3844" max="3844" width="55.44140625" customWidth="1"/>
    <col min="3845" max="3845" width="14.109375" customWidth="1"/>
    <col min="3846" max="3846" width="10.44140625" customWidth="1"/>
    <col min="3848" max="3848" width="28.33203125" customWidth="1"/>
    <col min="3849" max="3849" width="11.44140625" customWidth="1"/>
    <col min="4098" max="4098" width="35.109375" customWidth="1"/>
    <col min="4099" max="4099" width="11.44140625" customWidth="1"/>
    <col min="4100" max="4100" width="55.44140625" customWidth="1"/>
    <col min="4101" max="4101" width="14.109375" customWidth="1"/>
    <col min="4102" max="4102" width="10.44140625" customWidth="1"/>
    <col min="4104" max="4104" width="28.33203125" customWidth="1"/>
    <col min="4105" max="4105" width="11.44140625" customWidth="1"/>
    <col min="4354" max="4354" width="35.109375" customWidth="1"/>
    <col min="4355" max="4355" width="11.44140625" customWidth="1"/>
    <col min="4356" max="4356" width="55.44140625" customWidth="1"/>
    <col min="4357" max="4357" width="14.109375" customWidth="1"/>
    <col min="4358" max="4358" width="10.44140625" customWidth="1"/>
    <col min="4360" max="4360" width="28.33203125" customWidth="1"/>
    <col min="4361" max="4361" width="11.44140625" customWidth="1"/>
    <col min="4610" max="4610" width="35.109375" customWidth="1"/>
    <col min="4611" max="4611" width="11.44140625" customWidth="1"/>
    <col min="4612" max="4612" width="55.44140625" customWidth="1"/>
    <col min="4613" max="4613" width="14.109375" customWidth="1"/>
    <col min="4614" max="4614" width="10.44140625" customWidth="1"/>
    <col min="4616" max="4616" width="28.33203125" customWidth="1"/>
    <col min="4617" max="4617" width="11.44140625" customWidth="1"/>
    <col min="4866" max="4866" width="35.109375" customWidth="1"/>
    <col min="4867" max="4867" width="11.44140625" customWidth="1"/>
    <col min="4868" max="4868" width="55.44140625" customWidth="1"/>
    <col min="4869" max="4869" width="14.109375" customWidth="1"/>
    <col min="4870" max="4870" width="10.44140625" customWidth="1"/>
    <col min="4872" max="4872" width="28.33203125" customWidth="1"/>
    <col min="4873" max="4873" width="11.44140625" customWidth="1"/>
    <col min="5122" max="5122" width="35.109375" customWidth="1"/>
    <col min="5123" max="5123" width="11.44140625" customWidth="1"/>
    <col min="5124" max="5124" width="55.44140625" customWidth="1"/>
    <col min="5125" max="5125" width="14.109375" customWidth="1"/>
    <col min="5126" max="5126" width="10.44140625" customWidth="1"/>
    <col min="5128" max="5128" width="28.33203125" customWidth="1"/>
    <col min="5129" max="5129" width="11.44140625" customWidth="1"/>
    <col min="5378" max="5378" width="35.109375" customWidth="1"/>
    <col min="5379" max="5379" width="11.44140625" customWidth="1"/>
    <col min="5380" max="5380" width="55.44140625" customWidth="1"/>
    <col min="5381" max="5381" width="14.109375" customWidth="1"/>
    <col min="5382" max="5382" width="10.44140625" customWidth="1"/>
    <col min="5384" max="5384" width="28.33203125" customWidth="1"/>
    <col min="5385" max="5385" width="11.44140625" customWidth="1"/>
    <col min="5634" max="5634" width="35.109375" customWidth="1"/>
    <col min="5635" max="5635" width="11.44140625" customWidth="1"/>
    <col min="5636" max="5636" width="55.44140625" customWidth="1"/>
    <col min="5637" max="5637" width="14.109375" customWidth="1"/>
    <col min="5638" max="5638" width="10.44140625" customWidth="1"/>
    <col min="5640" max="5640" width="28.33203125" customWidth="1"/>
    <col min="5641" max="5641" width="11.44140625" customWidth="1"/>
    <col min="5890" max="5890" width="35.109375" customWidth="1"/>
    <col min="5891" max="5891" width="11.44140625" customWidth="1"/>
    <col min="5892" max="5892" width="55.44140625" customWidth="1"/>
    <col min="5893" max="5893" width="14.109375" customWidth="1"/>
    <col min="5894" max="5894" width="10.44140625" customWidth="1"/>
    <col min="5896" max="5896" width="28.33203125" customWidth="1"/>
    <col min="5897" max="5897" width="11.44140625" customWidth="1"/>
    <col min="6146" max="6146" width="35.109375" customWidth="1"/>
    <col min="6147" max="6147" width="11.44140625" customWidth="1"/>
    <col min="6148" max="6148" width="55.44140625" customWidth="1"/>
    <col min="6149" max="6149" width="14.109375" customWidth="1"/>
    <col min="6150" max="6150" width="10.44140625" customWidth="1"/>
    <col min="6152" max="6152" width="28.33203125" customWidth="1"/>
    <col min="6153" max="6153" width="11.44140625" customWidth="1"/>
    <col min="6402" max="6402" width="35.109375" customWidth="1"/>
    <col min="6403" max="6403" width="11.44140625" customWidth="1"/>
    <col min="6404" max="6404" width="55.44140625" customWidth="1"/>
    <col min="6405" max="6405" width="14.109375" customWidth="1"/>
    <col min="6406" max="6406" width="10.44140625" customWidth="1"/>
    <col min="6408" max="6408" width="28.33203125" customWidth="1"/>
    <col min="6409" max="6409" width="11.44140625" customWidth="1"/>
    <col min="6658" max="6658" width="35.109375" customWidth="1"/>
    <col min="6659" max="6659" width="11.44140625" customWidth="1"/>
    <col min="6660" max="6660" width="55.44140625" customWidth="1"/>
    <col min="6661" max="6661" width="14.109375" customWidth="1"/>
    <col min="6662" max="6662" width="10.44140625" customWidth="1"/>
    <col min="6664" max="6664" width="28.33203125" customWidth="1"/>
    <col min="6665" max="6665" width="11.44140625" customWidth="1"/>
    <col min="6914" max="6914" width="35.109375" customWidth="1"/>
    <col min="6915" max="6915" width="11.44140625" customWidth="1"/>
    <col min="6916" max="6916" width="55.44140625" customWidth="1"/>
    <col min="6917" max="6917" width="14.109375" customWidth="1"/>
    <col min="6918" max="6918" width="10.44140625" customWidth="1"/>
    <col min="6920" max="6920" width="28.33203125" customWidth="1"/>
    <col min="6921" max="6921" width="11.44140625" customWidth="1"/>
    <col min="7170" max="7170" width="35.109375" customWidth="1"/>
    <col min="7171" max="7171" width="11.44140625" customWidth="1"/>
    <col min="7172" max="7172" width="55.44140625" customWidth="1"/>
    <col min="7173" max="7173" width="14.109375" customWidth="1"/>
    <col min="7174" max="7174" width="10.44140625" customWidth="1"/>
    <col min="7176" max="7176" width="28.33203125" customWidth="1"/>
    <col min="7177" max="7177" width="11.44140625" customWidth="1"/>
    <col min="7426" max="7426" width="35.109375" customWidth="1"/>
    <col min="7427" max="7427" width="11.44140625" customWidth="1"/>
    <col min="7428" max="7428" width="55.44140625" customWidth="1"/>
    <col min="7429" max="7429" width="14.109375" customWidth="1"/>
    <col min="7430" max="7430" width="10.44140625" customWidth="1"/>
    <col min="7432" max="7432" width="28.33203125" customWidth="1"/>
    <col min="7433" max="7433" width="11.44140625" customWidth="1"/>
    <col min="7682" max="7682" width="35.109375" customWidth="1"/>
    <col min="7683" max="7683" width="11.44140625" customWidth="1"/>
    <col min="7684" max="7684" width="55.44140625" customWidth="1"/>
    <col min="7685" max="7685" width="14.109375" customWidth="1"/>
    <col min="7686" max="7686" width="10.44140625" customWidth="1"/>
    <col min="7688" max="7688" width="28.33203125" customWidth="1"/>
    <col min="7689" max="7689" width="11.44140625" customWidth="1"/>
    <col min="7938" max="7938" width="35.109375" customWidth="1"/>
    <col min="7939" max="7939" width="11.44140625" customWidth="1"/>
    <col min="7940" max="7940" width="55.44140625" customWidth="1"/>
    <col min="7941" max="7941" width="14.109375" customWidth="1"/>
    <col min="7942" max="7942" width="10.44140625" customWidth="1"/>
    <col min="7944" max="7944" width="28.33203125" customWidth="1"/>
    <col min="7945" max="7945" width="11.44140625" customWidth="1"/>
    <col min="8194" max="8194" width="35.109375" customWidth="1"/>
    <col min="8195" max="8195" width="11.44140625" customWidth="1"/>
    <col min="8196" max="8196" width="55.44140625" customWidth="1"/>
    <col min="8197" max="8197" width="14.109375" customWidth="1"/>
    <col min="8198" max="8198" width="10.44140625" customWidth="1"/>
    <col min="8200" max="8200" width="28.33203125" customWidth="1"/>
    <col min="8201" max="8201" width="11.44140625" customWidth="1"/>
    <col min="8450" max="8450" width="35.109375" customWidth="1"/>
    <col min="8451" max="8451" width="11.44140625" customWidth="1"/>
    <col min="8452" max="8452" width="55.44140625" customWidth="1"/>
    <col min="8453" max="8453" width="14.109375" customWidth="1"/>
    <col min="8454" max="8454" width="10.44140625" customWidth="1"/>
    <col min="8456" max="8456" width="28.33203125" customWidth="1"/>
    <col min="8457" max="8457" width="11.44140625" customWidth="1"/>
    <col min="8706" max="8706" width="35.109375" customWidth="1"/>
    <col min="8707" max="8707" width="11.44140625" customWidth="1"/>
    <col min="8708" max="8708" width="55.44140625" customWidth="1"/>
    <col min="8709" max="8709" width="14.109375" customWidth="1"/>
    <col min="8710" max="8710" width="10.44140625" customWidth="1"/>
    <col min="8712" max="8712" width="28.33203125" customWidth="1"/>
    <col min="8713" max="8713" width="11.44140625" customWidth="1"/>
    <col min="8962" max="8962" width="35.109375" customWidth="1"/>
    <col min="8963" max="8963" width="11.44140625" customWidth="1"/>
    <col min="8964" max="8964" width="55.44140625" customWidth="1"/>
    <col min="8965" max="8965" width="14.109375" customWidth="1"/>
    <col min="8966" max="8966" width="10.44140625" customWidth="1"/>
    <col min="8968" max="8968" width="28.33203125" customWidth="1"/>
    <col min="8969" max="8969" width="11.44140625" customWidth="1"/>
    <col min="9218" max="9218" width="35.109375" customWidth="1"/>
    <col min="9219" max="9219" width="11.44140625" customWidth="1"/>
    <col min="9220" max="9220" width="55.44140625" customWidth="1"/>
    <col min="9221" max="9221" width="14.109375" customWidth="1"/>
    <col min="9222" max="9222" width="10.44140625" customWidth="1"/>
    <col min="9224" max="9224" width="28.33203125" customWidth="1"/>
    <col min="9225" max="9225" width="11.44140625" customWidth="1"/>
    <col min="9474" max="9474" width="35.109375" customWidth="1"/>
    <col min="9475" max="9475" width="11.44140625" customWidth="1"/>
    <col min="9476" max="9476" width="55.44140625" customWidth="1"/>
    <col min="9477" max="9477" width="14.109375" customWidth="1"/>
    <col min="9478" max="9478" width="10.44140625" customWidth="1"/>
    <col min="9480" max="9480" width="28.33203125" customWidth="1"/>
    <col min="9481" max="9481" width="11.44140625" customWidth="1"/>
    <col min="9730" max="9730" width="35.109375" customWidth="1"/>
    <col min="9731" max="9731" width="11.44140625" customWidth="1"/>
    <col min="9732" max="9732" width="55.44140625" customWidth="1"/>
    <col min="9733" max="9733" width="14.109375" customWidth="1"/>
    <col min="9734" max="9734" width="10.44140625" customWidth="1"/>
    <col min="9736" max="9736" width="28.33203125" customWidth="1"/>
    <col min="9737" max="9737" width="11.44140625" customWidth="1"/>
    <col min="9986" max="9986" width="35.109375" customWidth="1"/>
    <col min="9987" max="9987" width="11.44140625" customWidth="1"/>
    <col min="9988" max="9988" width="55.44140625" customWidth="1"/>
    <col min="9989" max="9989" width="14.109375" customWidth="1"/>
    <col min="9990" max="9990" width="10.44140625" customWidth="1"/>
    <col min="9992" max="9992" width="28.33203125" customWidth="1"/>
    <col min="9993" max="9993" width="11.44140625" customWidth="1"/>
    <col min="10242" max="10242" width="35.109375" customWidth="1"/>
    <col min="10243" max="10243" width="11.44140625" customWidth="1"/>
    <col min="10244" max="10244" width="55.44140625" customWidth="1"/>
    <col min="10245" max="10245" width="14.109375" customWidth="1"/>
    <col min="10246" max="10246" width="10.44140625" customWidth="1"/>
    <col min="10248" max="10248" width="28.33203125" customWidth="1"/>
    <col min="10249" max="10249" width="11.44140625" customWidth="1"/>
    <col min="10498" max="10498" width="35.109375" customWidth="1"/>
    <col min="10499" max="10499" width="11.44140625" customWidth="1"/>
    <col min="10500" max="10500" width="55.44140625" customWidth="1"/>
    <col min="10501" max="10501" width="14.109375" customWidth="1"/>
    <col min="10502" max="10502" width="10.44140625" customWidth="1"/>
    <col min="10504" max="10504" width="28.33203125" customWidth="1"/>
    <col min="10505" max="10505" width="11.44140625" customWidth="1"/>
    <col min="10754" max="10754" width="35.109375" customWidth="1"/>
    <col min="10755" max="10755" width="11.44140625" customWidth="1"/>
    <col min="10756" max="10756" width="55.44140625" customWidth="1"/>
    <col min="10757" max="10757" width="14.109375" customWidth="1"/>
    <col min="10758" max="10758" width="10.44140625" customWidth="1"/>
    <col min="10760" max="10760" width="28.33203125" customWidth="1"/>
    <col min="10761" max="10761" width="11.44140625" customWidth="1"/>
    <col min="11010" max="11010" width="35.109375" customWidth="1"/>
    <col min="11011" max="11011" width="11.44140625" customWidth="1"/>
    <col min="11012" max="11012" width="55.44140625" customWidth="1"/>
    <col min="11013" max="11013" width="14.109375" customWidth="1"/>
    <col min="11014" max="11014" width="10.44140625" customWidth="1"/>
    <col min="11016" max="11016" width="28.33203125" customWidth="1"/>
    <col min="11017" max="11017" width="11.44140625" customWidth="1"/>
    <col min="11266" max="11266" width="35.109375" customWidth="1"/>
    <col min="11267" max="11267" width="11.44140625" customWidth="1"/>
    <col min="11268" max="11268" width="55.44140625" customWidth="1"/>
    <col min="11269" max="11269" width="14.109375" customWidth="1"/>
    <col min="11270" max="11270" width="10.44140625" customWidth="1"/>
    <col min="11272" max="11272" width="28.33203125" customWidth="1"/>
    <col min="11273" max="11273" width="11.44140625" customWidth="1"/>
    <col min="11522" max="11522" width="35.109375" customWidth="1"/>
    <col min="11523" max="11523" width="11.44140625" customWidth="1"/>
    <col min="11524" max="11524" width="55.44140625" customWidth="1"/>
    <col min="11525" max="11525" width="14.109375" customWidth="1"/>
    <col min="11526" max="11526" width="10.44140625" customWidth="1"/>
    <col min="11528" max="11528" width="28.33203125" customWidth="1"/>
    <col min="11529" max="11529" width="11.44140625" customWidth="1"/>
    <col min="11778" max="11778" width="35.109375" customWidth="1"/>
    <col min="11779" max="11779" width="11.44140625" customWidth="1"/>
    <col min="11780" max="11780" width="55.44140625" customWidth="1"/>
    <col min="11781" max="11781" width="14.109375" customWidth="1"/>
    <col min="11782" max="11782" width="10.44140625" customWidth="1"/>
    <col min="11784" max="11784" width="28.33203125" customWidth="1"/>
    <col min="11785" max="11785" width="11.44140625" customWidth="1"/>
    <col min="12034" max="12034" width="35.109375" customWidth="1"/>
    <col min="12035" max="12035" width="11.44140625" customWidth="1"/>
    <col min="12036" max="12036" width="55.44140625" customWidth="1"/>
    <col min="12037" max="12037" width="14.109375" customWidth="1"/>
    <col min="12038" max="12038" width="10.44140625" customWidth="1"/>
    <col min="12040" max="12040" width="28.33203125" customWidth="1"/>
    <col min="12041" max="12041" width="11.44140625" customWidth="1"/>
    <col min="12290" max="12290" width="35.109375" customWidth="1"/>
    <col min="12291" max="12291" width="11.44140625" customWidth="1"/>
    <col min="12292" max="12292" width="55.44140625" customWidth="1"/>
    <col min="12293" max="12293" width="14.109375" customWidth="1"/>
    <col min="12294" max="12294" width="10.44140625" customWidth="1"/>
    <col min="12296" max="12296" width="28.33203125" customWidth="1"/>
    <col min="12297" max="12297" width="11.44140625" customWidth="1"/>
    <col min="12546" max="12546" width="35.109375" customWidth="1"/>
    <col min="12547" max="12547" width="11.44140625" customWidth="1"/>
    <col min="12548" max="12548" width="55.44140625" customWidth="1"/>
    <col min="12549" max="12549" width="14.109375" customWidth="1"/>
    <col min="12550" max="12550" width="10.44140625" customWidth="1"/>
    <col min="12552" max="12552" width="28.33203125" customWidth="1"/>
    <col min="12553" max="12553" width="11.44140625" customWidth="1"/>
    <col min="12802" max="12802" width="35.109375" customWidth="1"/>
    <col min="12803" max="12803" width="11.44140625" customWidth="1"/>
    <col min="12804" max="12804" width="55.44140625" customWidth="1"/>
    <col min="12805" max="12805" width="14.109375" customWidth="1"/>
    <col min="12806" max="12806" width="10.44140625" customWidth="1"/>
    <col min="12808" max="12808" width="28.33203125" customWidth="1"/>
    <col min="12809" max="12809" width="11.44140625" customWidth="1"/>
    <col min="13058" max="13058" width="35.109375" customWidth="1"/>
    <col min="13059" max="13059" width="11.44140625" customWidth="1"/>
    <col min="13060" max="13060" width="55.44140625" customWidth="1"/>
    <col min="13061" max="13061" width="14.109375" customWidth="1"/>
    <col min="13062" max="13062" width="10.44140625" customWidth="1"/>
    <col min="13064" max="13064" width="28.33203125" customWidth="1"/>
    <col min="13065" max="13065" width="11.44140625" customWidth="1"/>
    <col min="13314" max="13314" width="35.109375" customWidth="1"/>
    <col min="13315" max="13315" width="11.44140625" customWidth="1"/>
    <col min="13316" max="13316" width="55.44140625" customWidth="1"/>
    <col min="13317" max="13317" width="14.109375" customWidth="1"/>
    <col min="13318" max="13318" width="10.44140625" customWidth="1"/>
    <col min="13320" max="13320" width="28.33203125" customWidth="1"/>
    <col min="13321" max="13321" width="11.44140625" customWidth="1"/>
    <col min="13570" max="13570" width="35.109375" customWidth="1"/>
    <col min="13571" max="13571" width="11.44140625" customWidth="1"/>
    <col min="13572" max="13572" width="55.44140625" customWidth="1"/>
    <col min="13573" max="13573" width="14.109375" customWidth="1"/>
    <col min="13574" max="13574" width="10.44140625" customWidth="1"/>
    <col min="13576" max="13576" width="28.33203125" customWidth="1"/>
    <col min="13577" max="13577" width="11.44140625" customWidth="1"/>
    <col min="13826" max="13826" width="35.109375" customWidth="1"/>
    <col min="13827" max="13827" width="11.44140625" customWidth="1"/>
    <col min="13828" max="13828" width="55.44140625" customWidth="1"/>
    <col min="13829" max="13829" width="14.109375" customWidth="1"/>
    <col min="13830" max="13830" width="10.44140625" customWidth="1"/>
    <col min="13832" max="13832" width="28.33203125" customWidth="1"/>
    <col min="13833" max="13833" width="11.44140625" customWidth="1"/>
    <col min="14082" max="14082" width="35.109375" customWidth="1"/>
    <col min="14083" max="14083" width="11.44140625" customWidth="1"/>
    <col min="14084" max="14084" width="55.44140625" customWidth="1"/>
    <col min="14085" max="14085" width="14.109375" customWidth="1"/>
    <col min="14086" max="14086" width="10.44140625" customWidth="1"/>
    <col min="14088" max="14088" width="28.33203125" customWidth="1"/>
    <col min="14089" max="14089" width="11.44140625" customWidth="1"/>
    <col min="14338" max="14338" width="35.109375" customWidth="1"/>
    <col min="14339" max="14339" width="11.44140625" customWidth="1"/>
    <col min="14340" max="14340" width="55.44140625" customWidth="1"/>
    <col min="14341" max="14341" width="14.109375" customWidth="1"/>
    <col min="14342" max="14342" width="10.44140625" customWidth="1"/>
    <col min="14344" max="14344" width="28.33203125" customWidth="1"/>
    <col min="14345" max="14345" width="11.44140625" customWidth="1"/>
    <col min="14594" max="14594" width="35.109375" customWidth="1"/>
    <col min="14595" max="14595" width="11.44140625" customWidth="1"/>
    <col min="14596" max="14596" width="55.44140625" customWidth="1"/>
    <col min="14597" max="14597" width="14.109375" customWidth="1"/>
    <col min="14598" max="14598" width="10.44140625" customWidth="1"/>
    <col min="14600" max="14600" width="28.33203125" customWidth="1"/>
    <col min="14601" max="14601" width="11.44140625" customWidth="1"/>
    <col min="14850" max="14850" width="35.109375" customWidth="1"/>
    <col min="14851" max="14851" width="11.44140625" customWidth="1"/>
    <col min="14852" max="14852" width="55.44140625" customWidth="1"/>
    <col min="14853" max="14853" width="14.109375" customWidth="1"/>
    <col min="14854" max="14854" width="10.44140625" customWidth="1"/>
    <col min="14856" max="14856" width="28.33203125" customWidth="1"/>
    <col min="14857" max="14857" width="11.44140625" customWidth="1"/>
    <col min="15106" max="15106" width="35.109375" customWidth="1"/>
    <col min="15107" max="15107" width="11.44140625" customWidth="1"/>
    <col min="15108" max="15108" width="55.44140625" customWidth="1"/>
    <col min="15109" max="15109" width="14.109375" customWidth="1"/>
    <col min="15110" max="15110" width="10.44140625" customWidth="1"/>
    <col min="15112" max="15112" width="28.33203125" customWidth="1"/>
    <col min="15113" max="15113" width="11.44140625" customWidth="1"/>
    <col min="15362" max="15362" width="35.109375" customWidth="1"/>
    <col min="15363" max="15363" width="11.44140625" customWidth="1"/>
    <col min="15364" max="15364" width="55.44140625" customWidth="1"/>
    <col min="15365" max="15365" width="14.109375" customWidth="1"/>
    <col min="15366" max="15366" width="10.44140625" customWidth="1"/>
    <col min="15368" max="15368" width="28.33203125" customWidth="1"/>
    <col min="15369" max="15369" width="11.44140625" customWidth="1"/>
    <col min="15618" max="15618" width="35.109375" customWidth="1"/>
    <col min="15619" max="15619" width="11.44140625" customWidth="1"/>
    <col min="15620" max="15620" width="55.44140625" customWidth="1"/>
    <col min="15621" max="15621" width="14.109375" customWidth="1"/>
    <col min="15622" max="15622" width="10.44140625" customWidth="1"/>
    <col min="15624" max="15624" width="28.33203125" customWidth="1"/>
    <col min="15625" max="15625" width="11.44140625" customWidth="1"/>
    <col min="15874" max="15874" width="35.109375" customWidth="1"/>
    <col min="15875" max="15875" width="11.44140625" customWidth="1"/>
    <col min="15876" max="15876" width="55.44140625" customWidth="1"/>
    <col min="15877" max="15877" width="14.109375" customWidth="1"/>
    <col min="15878" max="15878" width="10.44140625" customWidth="1"/>
    <col min="15880" max="15880" width="28.33203125" customWidth="1"/>
    <col min="15881" max="15881" width="11.44140625" customWidth="1"/>
    <col min="16130" max="16130" width="35.109375" customWidth="1"/>
    <col min="16131" max="16131" width="11.44140625" customWidth="1"/>
    <col min="16132" max="16132" width="55.44140625" customWidth="1"/>
    <col min="16133" max="16133" width="14.109375" customWidth="1"/>
    <col min="16134" max="16134" width="10.44140625" customWidth="1"/>
    <col min="16136" max="16136" width="28.33203125" customWidth="1"/>
    <col min="16137" max="16137" width="11.44140625" customWidth="1"/>
  </cols>
  <sheetData>
    <row r="2" spans="2:10" ht="27.6" x14ac:dyDescent="0.45">
      <c r="B2" s="1202" t="s">
        <v>966</v>
      </c>
      <c r="C2" s="1202"/>
      <c r="D2" s="1202"/>
      <c r="E2" s="819"/>
      <c r="F2" s="819"/>
      <c r="G2" s="819"/>
      <c r="H2" s="819"/>
      <c r="I2" s="819"/>
      <c r="J2" s="819"/>
    </row>
    <row r="3" spans="2:10" x14ac:dyDescent="0.25">
      <c r="B3" s="1011" t="s">
        <v>967</v>
      </c>
      <c r="C3" s="1011"/>
      <c r="D3" s="1011"/>
      <c r="E3" s="820"/>
      <c r="F3" s="820"/>
      <c r="G3" s="820"/>
      <c r="H3" s="820"/>
      <c r="I3" s="820"/>
      <c r="J3" s="820"/>
    </row>
    <row r="6" spans="2:10" ht="21.6" thickBot="1" x14ac:dyDescent="0.45">
      <c r="B6" s="1203" t="s">
        <v>968</v>
      </c>
      <c r="C6" s="1203"/>
      <c r="D6" s="1203"/>
    </row>
    <row r="7" spans="2:10" ht="25.8" customHeight="1" thickTop="1" x14ac:dyDescent="0.25">
      <c r="B7" s="1204" t="s">
        <v>893</v>
      </c>
      <c r="C7" s="821" t="s">
        <v>180</v>
      </c>
      <c r="D7" s="822" t="s">
        <v>893</v>
      </c>
    </row>
    <row r="8" spans="2:10" ht="25.8" customHeight="1" x14ac:dyDescent="0.25">
      <c r="B8" s="1205"/>
      <c r="C8" s="823" t="s">
        <v>969</v>
      </c>
      <c r="D8" s="824" t="s">
        <v>34</v>
      </c>
    </row>
    <row r="9" spans="2:10" ht="25.8" customHeight="1" x14ac:dyDescent="0.25">
      <c r="B9" s="1205"/>
      <c r="C9" s="823" t="s">
        <v>970</v>
      </c>
      <c r="D9" s="824" t="s">
        <v>339</v>
      </c>
    </row>
    <row r="10" spans="2:10" ht="25.8" customHeight="1" x14ac:dyDescent="0.25">
      <c r="B10" s="1205"/>
      <c r="C10" s="823" t="s">
        <v>971</v>
      </c>
      <c r="D10" s="824" t="s">
        <v>972</v>
      </c>
    </row>
    <row r="11" spans="2:10" ht="25.8" customHeight="1" x14ac:dyDescent="0.25">
      <c r="B11" s="1206" t="s">
        <v>894</v>
      </c>
      <c r="C11" s="823" t="s">
        <v>973</v>
      </c>
      <c r="D11" s="824" t="s">
        <v>894</v>
      </c>
    </row>
    <row r="12" spans="2:10" ht="25.8" customHeight="1" x14ac:dyDescent="0.25">
      <c r="B12" s="1207"/>
      <c r="C12" s="823" t="s">
        <v>161</v>
      </c>
      <c r="D12" s="824" t="s">
        <v>675</v>
      </c>
    </row>
    <row r="13" spans="2:10" ht="25.8" customHeight="1" x14ac:dyDescent="0.25">
      <c r="B13" s="1207"/>
      <c r="C13" s="823" t="s">
        <v>976</v>
      </c>
      <c r="D13" s="824" t="s">
        <v>978</v>
      </c>
    </row>
    <row r="14" spans="2:10" ht="25.8" customHeight="1" x14ac:dyDescent="0.25">
      <c r="B14" s="1207"/>
      <c r="C14" s="823" t="s">
        <v>977</v>
      </c>
      <c r="D14" s="824" t="s">
        <v>678</v>
      </c>
    </row>
    <row r="15" spans="2:10" ht="25.8" customHeight="1" x14ac:dyDescent="0.25">
      <c r="B15" s="1207"/>
      <c r="C15" s="823" t="s">
        <v>195</v>
      </c>
      <c r="D15" s="824" t="s">
        <v>975</v>
      </c>
    </row>
    <row r="16" spans="2:10" ht="25.8" customHeight="1" x14ac:dyDescent="0.25">
      <c r="B16" s="1208"/>
      <c r="C16" s="823" t="s">
        <v>980</v>
      </c>
      <c r="D16" s="824" t="s">
        <v>981</v>
      </c>
    </row>
    <row r="17" spans="2:4" ht="25.8" customHeight="1" x14ac:dyDescent="0.25">
      <c r="B17" s="1206" t="s">
        <v>1008</v>
      </c>
      <c r="C17" s="823" t="s">
        <v>983</v>
      </c>
      <c r="D17" s="824" t="s">
        <v>639</v>
      </c>
    </row>
    <row r="18" spans="2:4" ht="25.8" customHeight="1" x14ac:dyDescent="0.25">
      <c r="B18" s="1207"/>
      <c r="C18" s="823" t="s">
        <v>985</v>
      </c>
      <c r="D18" s="824" t="s">
        <v>167</v>
      </c>
    </row>
    <row r="19" spans="2:4" ht="25.8" customHeight="1" x14ac:dyDescent="0.25">
      <c r="B19" s="1207"/>
      <c r="C19" s="823" t="s">
        <v>987</v>
      </c>
      <c r="D19" s="824" t="s">
        <v>169</v>
      </c>
    </row>
    <row r="20" spans="2:4" ht="25.8" customHeight="1" x14ac:dyDescent="0.25">
      <c r="B20" s="1207"/>
      <c r="C20" s="823" t="s">
        <v>988</v>
      </c>
      <c r="D20" s="824" t="s">
        <v>990</v>
      </c>
    </row>
    <row r="21" spans="2:4" ht="25.8" customHeight="1" x14ac:dyDescent="0.25">
      <c r="B21" s="1207"/>
      <c r="C21" s="823" t="s">
        <v>989</v>
      </c>
      <c r="D21" s="824" t="s">
        <v>780</v>
      </c>
    </row>
    <row r="22" spans="2:4" ht="25.8" customHeight="1" x14ac:dyDescent="0.25">
      <c r="B22" s="1207"/>
      <c r="C22" s="823" t="s">
        <v>75</v>
      </c>
      <c r="D22" s="824" t="s">
        <v>643</v>
      </c>
    </row>
    <row r="23" spans="2:4" ht="25.8" customHeight="1" x14ac:dyDescent="0.25">
      <c r="B23" s="1208"/>
      <c r="C23" s="823" t="s">
        <v>991</v>
      </c>
      <c r="D23" s="824" t="s">
        <v>1006</v>
      </c>
    </row>
    <row r="24" spans="2:4" ht="25.8" customHeight="1" x14ac:dyDescent="0.25">
      <c r="B24" s="1206" t="s">
        <v>992</v>
      </c>
      <c r="C24" s="823" t="s">
        <v>993</v>
      </c>
      <c r="D24" s="824" t="s">
        <v>638</v>
      </c>
    </row>
    <row r="25" spans="2:4" ht="25.8" customHeight="1" x14ac:dyDescent="0.25">
      <c r="B25" s="1207"/>
      <c r="C25" s="823" t="s">
        <v>994</v>
      </c>
      <c r="D25" s="824" t="s">
        <v>640</v>
      </c>
    </row>
    <row r="26" spans="2:4" ht="25.8" customHeight="1" x14ac:dyDescent="0.25">
      <c r="B26" s="1208"/>
      <c r="C26" s="823" t="s">
        <v>996</v>
      </c>
      <c r="D26" s="824" t="s">
        <v>863</v>
      </c>
    </row>
    <row r="27" spans="2:4" ht="25.8" customHeight="1" x14ac:dyDescent="0.25">
      <c r="B27" s="1206" t="s">
        <v>1009</v>
      </c>
      <c r="C27" s="823" t="s">
        <v>997</v>
      </c>
      <c r="D27" s="824" t="s">
        <v>4</v>
      </c>
    </row>
    <row r="28" spans="2:4" ht="25.8" customHeight="1" x14ac:dyDescent="0.25">
      <c r="B28" s="1207"/>
      <c r="C28" s="823" t="s">
        <v>998</v>
      </c>
      <c r="D28" s="824" t="s">
        <v>5</v>
      </c>
    </row>
    <row r="29" spans="2:4" ht="25.8" customHeight="1" x14ac:dyDescent="0.25">
      <c r="B29" s="1207"/>
      <c r="C29" s="823" t="s">
        <v>1000</v>
      </c>
      <c r="D29" s="824" t="s">
        <v>999</v>
      </c>
    </row>
    <row r="30" spans="2:4" ht="25.8" customHeight="1" x14ac:dyDescent="0.25">
      <c r="B30" s="1207"/>
      <c r="C30" s="825" t="s">
        <v>1001</v>
      </c>
      <c r="D30" s="824" t="s">
        <v>227</v>
      </c>
    </row>
    <row r="31" spans="2:4" ht="25.8" customHeight="1" x14ac:dyDescent="0.25">
      <c r="B31" s="1208"/>
      <c r="C31" s="825" t="s">
        <v>1003</v>
      </c>
      <c r="D31" s="826" t="s">
        <v>60</v>
      </c>
    </row>
    <row r="32" spans="2:4" ht="51" customHeight="1" thickBot="1" x14ac:dyDescent="0.3">
      <c r="B32" s="827" t="s">
        <v>896</v>
      </c>
      <c r="C32" s="827" t="s">
        <v>1007</v>
      </c>
      <c r="D32" s="829" t="s">
        <v>896</v>
      </c>
    </row>
    <row r="33" spans="2:2" ht="13.8" thickTop="1" x14ac:dyDescent="0.25"/>
    <row r="48" spans="2:2" ht="13.8" thickBot="1" x14ac:dyDescent="0.3">
      <c r="B48" t="s">
        <v>1005</v>
      </c>
    </row>
    <row r="49" spans="2:4" ht="16.2" thickTop="1" x14ac:dyDescent="0.25">
      <c r="B49" s="1204" t="s">
        <v>893</v>
      </c>
      <c r="C49" s="821" t="s">
        <v>180</v>
      </c>
      <c r="D49" s="822" t="s">
        <v>893</v>
      </c>
    </row>
    <row r="50" spans="2:4" ht="15.6" x14ac:dyDescent="0.25">
      <c r="B50" s="1205"/>
      <c r="C50" s="823" t="s">
        <v>969</v>
      </c>
      <c r="D50" s="824" t="s">
        <v>34</v>
      </c>
    </row>
    <row r="51" spans="2:4" ht="15.6" x14ac:dyDescent="0.25">
      <c r="B51" s="1205"/>
      <c r="C51" s="823" t="s">
        <v>970</v>
      </c>
      <c r="D51" s="824" t="s">
        <v>339</v>
      </c>
    </row>
    <row r="52" spans="2:4" ht="15.6" x14ac:dyDescent="0.25">
      <c r="B52" s="1205"/>
      <c r="C52" s="823" t="s">
        <v>971</v>
      </c>
      <c r="D52" s="824" t="s">
        <v>972</v>
      </c>
    </row>
    <row r="53" spans="2:4" ht="15.6" x14ac:dyDescent="0.25">
      <c r="B53" s="1205"/>
      <c r="C53" s="823" t="s">
        <v>973</v>
      </c>
      <c r="D53" s="824" t="s">
        <v>974</v>
      </c>
    </row>
    <row r="54" spans="2:4" ht="15.6" x14ac:dyDescent="0.25">
      <c r="B54" s="1205" t="s">
        <v>894</v>
      </c>
      <c r="C54" s="823" t="s">
        <v>161</v>
      </c>
      <c r="D54" s="824" t="s">
        <v>975</v>
      </c>
    </row>
    <row r="55" spans="2:4" ht="15.6" x14ac:dyDescent="0.25">
      <c r="B55" s="1205"/>
      <c r="C55" s="823" t="s">
        <v>976</v>
      </c>
      <c r="D55" s="824" t="s">
        <v>675</v>
      </c>
    </row>
    <row r="56" spans="2:4" ht="15.6" x14ac:dyDescent="0.25">
      <c r="B56" s="1205"/>
      <c r="C56" s="823" t="s">
        <v>977</v>
      </c>
      <c r="D56" s="824" t="s">
        <v>978</v>
      </c>
    </row>
    <row r="57" spans="2:4" ht="15.6" x14ac:dyDescent="0.25">
      <c r="B57" s="1205"/>
      <c r="C57" s="823" t="s">
        <v>195</v>
      </c>
      <c r="D57" s="824" t="s">
        <v>979</v>
      </c>
    </row>
    <row r="58" spans="2:4" ht="15.6" x14ac:dyDescent="0.25">
      <c r="B58" s="1205"/>
      <c r="C58" s="823" t="s">
        <v>980</v>
      </c>
      <c r="D58" s="824" t="s">
        <v>981</v>
      </c>
    </row>
    <row r="59" spans="2:4" ht="15.6" x14ac:dyDescent="0.25">
      <c r="B59" s="1206" t="s">
        <v>982</v>
      </c>
      <c r="C59" s="823" t="s">
        <v>983</v>
      </c>
      <c r="D59" s="824" t="s">
        <v>984</v>
      </c>
    </row>
    <row r="60" spans="2:4" ht="15.6" x14ac:dyDescent="0.25">
      <c r="B60" s="1207"/>
      <c r="C60" s="823" t="s">
        <v>985</v>
      </c>
      <c r="D60" s="824" t="s">
        <v>986</v>
      </c>
    </row>
    <row r="61" spans="2:4" ht="15.6" x14ac:dyDescent="0.25">
      <c r="B61" s="1207"/>
      <c r="C61" s="823" t="s">
        <v>987</v>
      </c>
      <c r="D61" s="824" t="s">
        <v>167</v>
      </c>
    </row>
    <row r="62" spans="2:4" ht="15.6" x14ac:dyDescent="0.25">
      <c r="B62" s="1207"/>
      <c r="C62" s="823" t="s">
        <v>988</v>
      </c>
      <c r="D62" s="824" t="s">
        <v>639</v>
      </c>
    </row>
    <row r="63" spans="2:4" ht="15.6" x14ac:dyDescent="0.25">
      <c r="B63" s="1207"/>
      <c r="C63" s="823" t="s">
        <v>989</v>
      </c>
      <c r="D63" s="824" t="s">
        <v>990</v>
      </c>
    </row>
    <row r="64" spans="2:4" ht="15.6" x14ac:dyDescent="0.25">
      <c r="B64" s="1207"/>
      <c r="C64" s="823" t="s">
        <v>75</v>
      </c>
      <c r="D64" s="824" t="s">
        <v>169</v>
      </c>
    </row>
    <row r="65" spans="2:4" ht="15.6" x14ac:dyDescent="0.25">
      <c r="B65" s="1208"/>
      <c r="C65" s="823" t="s">
        <v>991</v>
      </c>
      <c r="D65" s="824" t="s">
        <v>780</v>
      </c>
    </row>
    <row r="66" spans="2:4" ht="15.6" x14ac:dyDescent="0.25">
      <c r="B66" s="1206" t="s">
        <v>992</v>
      </c>
      <c r="C66" s="823" t="s">
        <v>993</v>
      </c>
      <c r="D66" s="824" t="s">
        <v>54</v>
      </c>
    </row>
    <row r="67" spans="2:4" ht="15.6" x14ac:dyDescent="0.25">
      <c r="B67" s="1208"/>
      <c r="C67" s="823" t="s">
        <v>994</v>
      </c>
      <c r="D67" s="824" t="s">
        <v>640</v>
      </c>
    </row>
    <row r="68" spans="2:4" ht="15.6" x14ac:dyDescent="0.25">
      <c r="B68" s="1206" t="s">
        <v>995</v>
      </c>
      <c r="C68" s="823" t="s">
        <v>996</v>
      </c>
      <c r="D68" s="824" t="s">
        <v>4</v>
      </c>
    </row>
    <row r="69" spans="2:4" ht="15.6" x14ac:dyDescent="0.25">
      <c r="B69" s="1207"/>
      <c r="C69" s="823" t="s">
        <v>997</v>
      </c>
      <c r="D69" s="824" t="s">
        <v>5</v>
      </c>
    </row>
    <row r="70" spans="2:4" ht="15.6" x14ac:dyDescent="0.25">
      <c r="B70" s="1207"/>
      <c r="C70" s="823" t="s">
        <v>998</v>
      </c>
      <c r="D70" s="824" t="s">
        <v>999</v>
      </c>
    </row>
    <row r="71" spans="2:4" ht="15.6" x14ac:dyDescent="0.25">
      <c r="B71" s="1207"/>
      <c r="C71" s="823" t="s">
        <v>1000</v>
      </c>
      <c r="D71" s="824" t="s">
        <v>227</v>
      </c>
    </row>
    <row r="72" spans="2:4" ht="15.6" x14ac:dyDescent="0.25">
      <c r="B72" s="1208"/>
      <c r="C72" s="825" t="s">
        <v>1001</v>
      </c>
      <c r="D72" s="826" t="s">
        <v>60</v>
      </c>
    </row>
    <row r="73" spans="2:4" ht="16.2" thickBot="1" x14ac:dyDescent="0.3">
      <c r="B73" s="827" t="s">
        <v>1002</v>
      </c>
      <c r="C73" s="828" t="s">
        <v>1003</v>
      </c>
      <c r="D73" s="829" t="s">
        <v>1004</v>
      </c>
    </row>
    <row r="74" spans="2:4" ht="13.8" thickTop="1" x14ac:dyDescent="0.25"/>
  </sheetData>
  <mergeCells count="13">
    <mergeCell ref="B68:B72"/>
    <mergeCell ref="B11:B16"/>
    <mergeCell ref="B24:B26"/>
    <mergeCell ref="B27:B31"/>
    <mergeCell ref="B49:B53"/>
    <mergeCell ref="B54:B58"/>
    <mergeCell ref="B59:B65"/>
    <mergeCell ref="B66:B67"/>
    <mergeCell ref="B2:D2"/>
    <mergeCell ref="B3:D3"/>
    <mergeCell ref="B6:D6"/>
    <mergeCell ref="B7:B10"/>
    <mergeCell ref="B17:B23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LISTA MAESTRA</vt:lpstr>
      <vt:lpstr> DOC INT</vt:lpstr>
      <vt:lpstr> DOC EXT</vt:lpstr>
      <vt:lpstr>PEstudio</vt:lpstr>
      <vt:lpstr>REQ</vt:lpstr>
      <vt:lpstr>REQ (2)</vt:lpstr>
      <vt:lpstr>Estadística</vt:lpstr>
      <vt:lpstr>Indice</vt:lpstr>
      <vt:lpstr>' DOC EXT'!Área_de_impresión</vt:lpstr>
      <vt:lpstr>' DOC INT'!Área_de_impresión</vt:lpstr>
      <vt:lpstr>Indice!Área_de_impresión</vt:lpstr>
      <vt:lpstr>'LISTA MAESTRA'!Área_de_impresión</vt:lpstr>
      <vt:lpstr>REQ!Área_de_impresión</vt:lpstr>
      <vt:lpstr>'REQ (2)'!Área_de_impresión</vt:lpstr>
      <vt:lpstr>' DOC EXT'!Títulos_a_imprimir</vt:lpstr>
      <vt:lpstr>' DOC INT'!Títulos_a_imprimir</vt:lpstr>
      <vt:lpstr>'LISTA MAESTRA'!Títulos_a_imprimir</vt:lpstr>
      <vt:lpstr>REQ!Títulos_a_imprimir</vt:lpstr>
      <vt:lpstr>'REQ (2)'!Títulos_a_imprimir</vt:lpstr>
    </vt:vector>
  </TitlesOfParts>
  <Company>UT DE CANCUN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datos listas maestras</dc:title>
  <dc:creator>Armando Ramirez</dc:creator>
  <cp:lastModifiedBy>Ligia Méndez Curiel</cp:lastModifiedBy>
  <cp:lastPrinted>2020-03-12T17:06:57Z</cp:lastPrinted>
  <dcterms:created xsi:type="dcterms:W3CDTF">2003-11-28T02:29:59Z</dcterms:created>
  <dcterms:modified xsi:type="dcterms:W3CDTF">2021-06-28T17:22:15Z</dcterms:modified>
  <cp:category>Calidad</cp:category>
</cp:coreProperties>
</file>