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KarlaM\Desktop\"/>
    </mc:Choice>
  </mc:AlternateContent>
  <xr:revisionPtr revIDLastSave="0" documentId="13_ncr:1_{EED3CE2F-4C25-4FD8-8215-7AFE022B0A8F}" xr6:coauthVersionLast="47" xr6:coauthVersionMax="47" xr10:uidLastSave="{00000000-0000-0000-0000-000000000000}"/>
  <bookViews>
    <workbookView xWindow="-120" yWindow="-120" windowWidth="29040" windowHeight="15720" activeTab="1" xr2:uid="{00000000-000D-0000-FFFF-FFFF00000000}"/>
  </bookViews>
  <sheets>
    <sheet name="Valoración" sheetId="5" r:id="rId1"/>
    <sheet name="Mantto." sheetId="3" r:id="rId2"/>
  </sheets>
  <definedNames>
    <definedName name="_xlnm.Print_Area" localSheetId="1">Mantto.!$A$1:$S$17</definedName>
    <definedName name="_xlnm.Print_Titles" localSheetId="1">Mantto.!$11:$12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7" i="3" l="1"/>
  <c r="AM17" i="3"/>
  <c r="AN16" i="3"/>
  <c r="AM16" i="3"/>
  <c r="AI13" i="3"/>
  <c r="AN15" i="3"/>
  <c r="S17" i="3"/>
  <c r="S16" i="3"/>
</calcChain>
</file>

<file path=xl/sharedStrings.xml><?xml version="1.0" encoding="utf-8"?>
<sst xmlns="http://schemas.openxmlformats.org/spreadsheetml/2006/main" count="133" uniqueCount="83">
  <si>
    <t>Procedimiento</t>
  </si>
  <si>
    <t>Clasificación</t>
  </si>
  <si>
    <t>Frecuencia</t>
  </si>
  <si>
    <t>Puntuación</t>
  </si>
  <si>
    <t>Alta</t>
  </si>
  <si>
    <t>Impacto</t>
  </si>
  <si>
    <t>Moderado</t>
  </si>
  <si>
    <t>Valoración Riesgo</t>
  </si>
  <si>
    <t>Aplicación Control</t>
  </si>
  <si>
    <t>Periodicidad Control</t>
  </si>
  <si>
    <t>Ocasional 1</t>
  </si>
  <si>
    <t>Eficacia Control</t>
  </si>
  <si>
    <t>Valoración Riesgo Residual</t>
  </si>
  <si>
    <t>Interpretación del Riesgo Residual</t>
  </si>
  <si>
    <t>Acciones a seguir</t>
  </si>
  <si>
    <t>Responsable</t>
  </si>
  <si>
    <t>Fecha de Implementación</t>
  </si>
  <si>
    <t>Departamento</t>
  </si>
  <si>
    <t>Correctivo 3</t>
  </si>
  <si>
    <t>Mantenimiento</t>
  </si>
  <si>
    <t>MSG-PEC-P01</t>
  </si>
  <si>
    <t>Retraso en la entrega de materia prima por parte del departamento de recursos materiales para la ejecución del programa de mantenimiento.</t>
  </si>
  <si>
    <t>Catastrófico</t>
  </si>
  <si>
    <t>Inaceptable 60</t>
  </si>
  <si>
    <t>Permanente 3</t>
  </si>
  <si>
    <t>Media 3</t>
  </si>
  <si>
    <t>VALORACIÓN DEL RIESGO</t>
  </si>
  <si>
    <t>EFECTIVIDAD DEL CONTROL</t>
  </si>
  <si>
    <t>RIESGO RESIDUAL</t>
  </si>
  <si>
    <t>RIESGO</t>
  </si>
  <si>
    <t>CONTROL</t>
  </si>
  <si>
    <t>Documentado (si/no)</t>
  </si>
  <si>
    <t>IDENTIFICACIÓN Y CLASIFICACIÓN DEL RIESGO</t>
  </si>
  <si>
    <t>Control</t>
  </si>
  <si>
    <t>ACCIONABLES</t>
  </si>
  <si>
    <t>MATRIZ DE GESTIÓN DE RIESGOS DEL SISTEMA DE GESTIÓN DE CALIDAD</t>
  </si>
  <si>
    <t>ÁREA:</t>
  </si>
  <si>
    <t xml:space="preserve">FECHA DE IDENTIFICACIÓN: </t>
  </si>
  <si>
    <t>DIRECCIÓN DE ADMINISTRACIÓN Y FINANZAS</t>
  </si>
  <si>
    <t>No</t>
  </si>
  <si>
    <t>Preventivo 4</t>
  </si>
  <si>
    <t>Importante</t>
  </si>
  <si>
    <t>Baja 2</t>
  </si>
  <si>
    <t>Incumplimiento del programa de mantenimiento por atención a eventos múltiples</t>
  </si>
  <si>
    <t xml:space="preserve">Incumplimiento del programa de mantenimiento por actividades de traslado </t>
  </si>
  <si>
    <t>3.14 Interrupción de las actividades y problemas del sistema.</t>
  </si>
  <si>
    <t>Rec. Materiales y Mantenimiento</t>
  </si>
  <si>
    <t>Jefe del Departamento de Mantenimiento</t>
  </si>
  <si>
    <t>Dar atención a 2 o 3 eventos por día</t>
  </si>
  <si>
    <t>Da atención a 2 visitas al día</t>
  </si>
  <si>
    <t>Mantener un stock de material</t>
  </si>
  <si>
    <t>Realizar licitación de material, en el mes de enero de 2020.</t>
  </si>
  <si>
    <t>Gestionar con recursos humanos personal para la atención de servicios generales</t>
  </si>
  <si>
    <t>ESTATUS</t>
  </si>
  <si>
    <t>AVANCE</t>
  </si>
  <si>
    <t>Realizado 100%</t>
  </si>
  <si>
    <t> Se está llevando  a cabo en el mes de marzo, ya que se programó en este mes por cuestión de presupuesto</t>
  </si>
  <si>
    <t> Se gestionó el cambio de personal, que estaba asignado  área de gastronomía, para anexarse a nuestra plantilla laboral de mantenimiento</t>
  </si>
  <si>
    <t>Comentario</t>
  </si>
  <si>
    <t>OBSERVACIONES</t>
  </si>
  <si>
    <t>AVANCE TOTAL</t>
  </si>
  <si>
    <t>1ER. CUATRIMESTRE</t>
  </si>
  <si>
    <t>OBS</t>
  </si>
  <si>
    <t>Comentarios</t>
  </si>
  <si>
    <t xml:space="preserve">Se está llevando  a cabo en el mes de junio, ya que se programó en este mes por cuestión de presupuesto
(Le comento que al día de hoy los trabajos ya iniciaron)
</t>
  </si>
  <si>
    <t>3ER. CUATRIMESTRE</t>
  </si>
  <si>
    <t xml:space="preserve">FECHA DE RE VALORACIÓN: </t>
  </si>
  <si>
    <t>Por cuestiones de la pandemia COVID 19, no estamos dando la atención 100%, puesto que por el momento no se permiten eventos masivos. Las indicaciones de la gobernatura ya se empezara a a atender normalmente, por lo tanto no encontramos factores que podamos mitigar. Por lo tanto en cuanto se reanuden las  actividades presenciales, pondriamos en practicas nuevas actividades de prevención, que sobre la marcha se vendrian ejecutando.</t>
  </si>
  <si>
    <t>2o. CUATRIMESTRE</t>
  </si>
  <si>
    <t>Observaciones</t>
  </si>
  <si>
    <t xml:space="preserve"> Detectivo 2</t>
  </si>
  <si>
    <t>inexistente 1</t>
  </si>
  <si>
    <t>inexistente 2</t>
  </si>
  <si>
    <t>Se realizara reunion de trabajo con el área de Recursos Materiales, para solicitar la atencion prioritaria de los productos y/o servicios de los mantenimientos correctivos que requieren un monto  mayor.</t>
  </si>
  <si>
    <t>Lic. Paola Rios Rodriguez, Encargado del departamento de mantenimiento y servicios generales y Sergio Sanchez Perez, Coordinador</t>
  </si>
  <si>
    <t>Actualmente se da atención  las ordenes  de servicios generales con una plantilla de personal operativo (7), (4 choferes), y ( 3 de personal administrativo) y estos mismos son los que realizan el mantenimiento preventivo y correctivo, no es suficiente para cubrir las ordenes de evento y de mantenimiento al mismo tiempo, por lo que va  gestionar con el área de Actividades Culturales y Deportivas que sean 3 eventos maximos por dia .</t>
  </si>
  <si>
    <t>AÑO 2024</t>
  </si>
  <si>
    <t>03 de octubre del 2024</t>
  </si>
  <si>
    <t>Actualmente se da atención a los traslados con una plantilla de  4 choferes, sin embargo por el incremento de salidas solicitadas de la diversas áreas se llegan a saturar los horarios, derivado a esto el departamento de mantenimiento ha tenido que realizar el cambio de horario de los choferes ocasionando que se les deban días. Derivado a ello, se gestionara con el departamento de recursos humanos el aumento de la plantilla.</t>
  </si>
  <si>
    <t>Se solicitara una tarjeta de Debito al Departamento de Manenimiento para realizar las compras directas,  para solventar  algunas actividades de emergencia.</t>
  </si>
  <si>
    <t>03 DE OCTUBRE DE 2024</t>
  </si>
  <si>
    <t>FECHA DE RE VALORACIÓN:  04 NOVIEMBRE  2024</t>
  </si>
  <si>
    <t xml:space="preserve">Gestionar con DEUSE un monto macximo de eventos por dia.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</si>
</sst>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1"/>
      <color theme="1"/>
      <name val="Calibri"/>
      <family val="2"/>
      <scheme val="minor"/>
    </font>
    <font>
      <b/>
      <sz val="18"/>
      <color rgb="FF002060"/>
      <name val="Calibri"/>
      <family val="2"/>
      <scheme val="minor"/>
    </font>
    <font>
      <sz val="11"/>
      <color rgb="FF000000"/>
      <name val="Calibri"/>
      <family val="2"/>
    </font>
    <font>
      <sz val="11"/>
      <color theme="1"/>
      <name val="Calibri"/>
      <family val="2"/>
      <scheme val="minor"/>
    </font>
    <font>
      <b/>
      <sz val="9"/>
      <color theme="1"/>
      <name val="Calibri"/>
      <family val="2"/>
      <scheme val="minor"/>
    </font>
  </fonts>
  <fills count="13">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rgb="FFFF0000"/>
        <bgColor indexed="64"/>
      </patternFill>
    </fill>
    <fill>
      <patternFill patternType="solid">
        <fgColor theme="7" tint="0.39997558519241921"/>
        <bgColor indexed="64"/>
      </patternFill>
    </fill>
    <fill>
      <patternFill patternType="solid">
        <fgColor rgb="FF00FFFF"/>
        <bgColor indexed="64"/>
      </patternFill>
    </fill>
    <fill>
      <patternFill patternType="solid">
        <fgColor rgb="FF00B0F0"/>
        <bgColor indexed="64"/>
      </patternFill>
    </fill>
    <fill>
      <patternFill patternType="solid">
        <fgColor theme="4" tint="0.79998168889431442"/>
        <bgColor indexed="64"/>
      </patternFill>
    </fill>
    <fill>
      <patternFill patternType="solid">
        <fgColor rgb="FFC39BE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82">
    <xf numFmtId="0" fontId="0" fillId="0" borderId="0" xfId="0"/>
    <xf numFmtId="0" fontId="0" fillId="0" borderId="0" xfId="0" applyAlignment="1">
      <alignment vertical="center"/>
    </xf>
    <xf numFmtId="0" fontId="0" fillId="0" borderId="0" xfId="0" applyAlignment="1">
      <alignment vertical="center" wrapText="1"/>
    </xf>
    <xf numFmtId="0" fontId="2" fillId="0" borderId="0" xfId="0" applyFont="1"/>
    <xf numFmtId="0" fontId="1" fillId="8" borderId="1" xfId="0" applyFont="1" applyFill="1" applyBorder="1" applyAlignment="1">
      <alignment horizontal="center" vertical="center" wrapText="1"/>
    </xf>
    <xf numFmtId="0" fontId="4" fillId="0" borderId="0" xfId="0" applyFont="1"/>
    <xf numFmtId="0" fontId="4" fillId="0" borderId="8" xfId="0" applyFont="1" applyBorder="1"/>
    <xf numFmtId="0" fontId="0" fillId="0" borderId="8" xfId="0" applyBorder="1"/>
    <xf numFmtId="0" fontId="0" fillId="0" borderId="0" xfId="0"/>
    <xf numFmtId="0" fontId="1" fillId="8" borderId="10"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4" fillId="0" borderId="8" xfId="0" applyFont="1" applyBorder="1" applyAlignment="1">
      <alignment horizontal="center" vertical="center" wrapText="1"/>
    </xf>
    <xf numFmtId="0" fontId="0" fillId="0" borderId="0" xfId="0"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xf>
    <xf numFmtId="0" fontId="0" fillId="0" borderId="4" xfId="0" applyFill="1" applyBorder="1" applyAlignment="1">
      <alignment horizontal="center" vertical="center"/>
    </xf>
    <xf numFmtId="0" fontId="6" fillId="0" borderId="1" xfId="0" applyFont="1" applyBorder="1" applyAlignment="1">
      <alignment horizontal="center" vertical="center" wrapText="1"/>
    </xf>
    <xf numFmtId="0" fontId="1" fillId="11" borderId="1" xfId="0" applyFont="1" applyFill="1" applyBorder="1" applyAlignment="1">
      <alignment horizontal="center"/>
    </xf>
    <xf numFmtId="0" fontId="5" fillId="0" borderId="0" xfId="0" applyFont="1" applyAlignment="1"/>
    <xf numFmtId="0" fontId="0" fillId="0" borderId="1" xfId="0" applyBorder="1" applyAlignment="1">
      <alignment horizontal="center" vertical="center" wrapText="1"/>
    </xf>
    <xf numFmtId="0" fontId="1" fillId="11" borderId="1" xfId="0" applyFont="1" applyFill="1" applyBorder="1" applyAlignment="1">
      <alignment horizontal="center" vertical="center"/>
    </xf>
    <xf numFmtId="0" fontId="0" fillId="0" borderId="1" xfId="0" applyBorder="1" applyAlignment="1">
      <alignment vertical="center"/>
    </xf>
    <xf numFmtId="9" fontId="0" fillId="0" borderId="1" xfId="1" applyFont="1" applyBorder="1" applyAlignment="1">
      <alignment horizontal="center" vertical="center"/>
    </xf>
    <xf numFmtId="0" fontId="8" fillId="8" borderId="1" xfId="0" applyFont="1" applyFill="1" applyBorder="1" applyAlignment="1">
      <alignment horizontal="center" vertical="center" wrapText="1"/>
    </xf>
    <xf numFmtId="9" fontId="0" fillId="0" borderId="0" xfId="0" applyNumberFormat="1"/>
    <xf numFmtId="14" fontId="0" fillId="12" borderId="1" xfId="0" applyNumberFormat="1" applyFill="1" applyBorder="1" applyAlignment="1">
      <alignment horizontal="center" vertical="center"/>
    </xf>
    <xf numFmtId="0" fontId="0" fillId="0" borderId="1" xfId="0" applyBorder="1" applyAlignment="1">
      <alignment horizontal="center" vertical="center" wrapText="1"/>
    </xf>
    <xf numFmtId="0" fontId="1" fillId="8" borderId="1" xfId="0" applyFont="1" applyFill="1" applyBorder="1" applyAlignment="1">
      <alignment horizontal="center" vertical="center" wrapText="1"/>
    </xf>
    <xf numFmtId="0" fontId="1" fillId="11" borderId="5" xfId="0" applyFont="1" applyFill="1" applyBorder="1" applyAlignment="1">
      <alignment horizontal="center"/>
    </xf>
    <xf numFmtId="0" fontId="1" fillId="8" borderId="2"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17" fontId="0" fillId="0" borderId="1" xfId="0" applyNumberFormat="1" applyFill="1" applyBorder="1" applyAlignment="1">
      <alignment horizontal="center" vertical="center"/>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7" xfId="0" applyFont="1" applyFill="1" applyBorder="1" applyAlignment="1">
      <alignment horizontal="center"/>
    </xf>
    <xf numFmtId="0" fontId="3" fillId="7" borderId="1" xfId="0" applyFont="1" applyFill="1" applyBorder="1" applyAlignment="1">
      <alignment horizontal="center"/>
    </xf>
    <xf numFmtId="0" fontId="5" fillId="0" borderId="0" xfId="0" applyFont="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10" borderId="1" xfId="0" applyFont="1" applyFill="1" applyBorder="1" applyAlignment="1">
      <alignment horizontal="center"/>
    </xf>
    <xf numFmtId="0" fontId="1" fillId="8" borderId="1" xfId="0" applyFont="1" applyFill="1" applyBorder="1" applyAlignment="1">
      <alignment horizontal="center" vertical="center" wrapText="1"/>
    </xf>
    <xf numFmtId="0" fontId="1" fillId="10" borderId="1" xfId="0" applyFont="1" applyFill="1" applyBorder="1" applyAlignment="1">
      <alignment horizontal="center"/>
    </xf>
    <xf numFmtId="0" fontId="1" fillId="5" borderId="1" xfId="0" applyFont="1" applyFill="1" applyBorder="1" applyAlignment="1">
      <alignment horizontal="center"/>
    </xf>
    <xf numFmtId="0" fontId="1" fillId="11" borderId="11"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3" fillId="9" borderId="1" xfId="0" applyFont="1" applyFill="1" applyBorder="1" applyAlignment="1">
      <alignment horizontal="center"/>
    </xf>
    <xf numFmtId="0" fontId="0" fillId="0" borderId="1" xfId="0" applyBorder="1" applyAlignment="1">
      <alignment horizontal="center" wrapText="1"/>
    </xf>
    <xf numFmtId="0" fontId="4" fillId="0" borderId="0" xfId="0" applyFont="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14" fontId="0" fillId="12" borderId="2" xfId="0" applyNumberFormat="1" applyFill="1" applyBorder="1" applyAlignment="1">
      <alignment horizontal="center" vertical="center" wrapText="1"/>
    </xf>
    <xf numFmtId="14" fontId="0" fillId="12" borderId="3" xfId="0" applyNumberFormat="1" applyFill="1" applyBorder="1" applyAlignment="1">
      <alignment horizontal="center" vertical="center" wrapText="1"/>
    </xf>
    <xf numFmtId="14" fontId="0" fillId="12" borderId="4" xfId="0" applyNumberFormat="1"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17" fontId="0" fillId="0" borderId="2" xfId="0" applyNumberFormat="1" applyFill="1" applyBorder="1" applyAlignment="1">
      <alignment horizontal="center" vertical="center"/>
    </xf>
    <xf numFmtId="17" fontId="0" fillId="0" borderId="4" xfId="0" applyNumberForma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C39BE1"/>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228601</xdr:colOff>
      <xdr:row>0</xdr:row>
      <xdr:rowOff>106680</xdr:rowOff>
    </xdr:from>
    <xdr:to>
      <xdr:col>8</xdr:col>
      <xdr:colOff>15241</xdr:colOff>
      <xdr:row>32</xdr:row>
      <xdr:rowOff>121920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0257" t="19164" r="27871" b="9546"/>
        <a:stretch/>
      </xdr:blipFill>
      <xdr:spPr>
        <a:xfrm>
          <a:off x="228601" y="106680"/>
          <a:ext cx="6126480" cy="5867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8</xdr:col>
      <xdr:colOff>708661</xdr:colOff>
      <xdr:row>1</xdr:row>
      <xdr:rowOff>22860</xdr:rowOff>
    </xdr:from>
    <xdr:to>
      <xdr:col>17</xdr:col>
      <xdr:colOff>15241</xdr:colOff>
      <xdr:row>17</xdr:row>
      <xdr:rowOff>99060</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29112" t="18702" r="26881" b="44820"/>
        <a:stretch/>
      </xdr:blipFill>
      <xdr:spPr>
        <a:xfrm>
          <a:off x="7048501" y="205740"/>
          <a:ext cx="6438900" cy="30022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10</xdr:col>
      <xdr:colOff>640081</xdr:colOff>
      <xdr:row>18</xdr:row>
      <xdr:rowOff>137160</xdr:rowOff>
    </xdr:from>
    <xdr:to>
      <xdr:col>15</xdr:col>
      <xdr:colOff>312421</xdr:colOff>
      <xdr:row>28</xdr:row>
      <xdr:rowOff>91440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a:srcRect l="30258" t="26201" r="44900" b="52134"/>
        <a:stretch/>
      </xdr:blipFill>
      <xdr:spPr>
        <a:xfrm>
          <a:off x="8564881" y="3429000"/>
          <a:ext cx="3634740" cy="17830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17</xdr:col>
      <xdr:colOff>373379</xdr:colOff>
      <xdr:row>0</xdr:row>
      <xdr:rowOff>160020</xdr:rowOff>
    </xdr:from>
    <xdr:to>
      <xdr:col>24</xdr:col>
      <xdr:colOff>129540</xdr:colOff>
      <xdr:row>17</xdr:row>
      <xdr:rowOff>45720</xdr:rowOff>
    </xdr:to>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a:srcRect l="30361" t="23609" r="33392" b="40005"/>
        <a:stretch/>
      </xdr:blipFill>
      <xdr:spPr>
        <a:xfrm>
          <a:off x="13845539" y="160020"/>
          <a:ext cx="5303521" cy="299466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335279</xdr:colOff>
      <xdr:row>37</xdr:row>
      <xdr:rowOff>99060</xdr:rowOff>
    </xdr:from>
    <xdr:to>
      <xdr:col>8</xdr:col>
      <xdr:colOff>640080</xdr:colOff>
      <xdr:row>55</xdr:row>
      <xdr:rowOff>30480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5"/>
        <a:srcRect l="29737" t="36756" r="24850" b="24081"/>
        <a:stretch/>
      </xdr:blipFill>
      <xdr:spPr>
        <a:xfrm>
          <a:off x="335279" y="6865620"/>
          <a:ext cx="6644641" cy="322326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922019</xdr:colOff>
      <xdr:row>0</xdr:row>
      <xdr:rowOff>33796</xdr:rowOff>
    </xdr:from>
    <xdr:to>
      <xdr:col>2</xdr:col>
      <xdr:colOff>2070100</xdr:colOff>
      <xdr:row>5</xdr:row>
      <xdr:rowOff>22859</xdr:rowOff>
    </xdr:to>
    <xdr:pic>
      <xdr:nvPicPr>
        <xdr:cNvPr id="6" name="5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3099" y="33796"/>
          <a:ext cx="2385061" cy="903463"/>
        </a:xfrm>
        <a:prstGeom prst="rect">
          <a:avLst/>
        </a:prstGeom>
      </xdr:spPr>
    </xdr:pic>
    <xdr:clientData/>
  </xdr:twoCellAnchor>
  <xdr:twoCellAnchor>
    <xdr:from>
      <xdr:col>5</xdr:col>
      <xdr:colOff>15240</xdr:colOff>
      <xdr:row>0</xdr:row>
      <xdr:rowOff>167640</xdr:rowOff>
    </xdr:from>
    <xdr:to>
      <xdr:col>13</xdr:col>
      <xdr:colOff>133139</xdr:colOff>
      <xdr:row>6</xdr:row>
      <xdr:rowOff>0</xdr:rowOff>
    </xdr:to>
    <xdr:grpSp>
      <xdr:nvGrpSpPr>
        <xdr:cNvPr id="7" name="6 Grupo">
          <a:extLst>
            <a:ext uri="{FF2B5EF4-FFF2-40B4-BE49-F238E27FC236}">
              <a16:creationId xmlns:a16="http://schemas.microsoft.com/office/drawing/2014/main" id="{00000000-0008-0000-0100-000007000000}"/>
            </a:ext>
          </a:extLst>
        </xdr:cNvPr>
        <xdr:cNvGrpSpPr/>
      </xdr:nvGrpSpPr>
      <xdr:grpSpPr>
        <a:xfrm>
          <a:off x="7009311" y="167640"/>
          <a:ext cx="8989757" cy="975360"/>
          <a:chOff x="1570631" y="175154"/>
          <a:chExt cx="6515100" cy="847725"/>
        </a:xfrm>
      </xdr:grpSpPr>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570631" y="175154"/>
            <a:ext cx="6515100" cy="847725"/>
          </a:xfrm>
          <a:prstGeom prst="rect">
            <a:avLst/>
          </a:prstGeom>
          <a:noFill/>
          <a:ln w="9525">
            <a:noFill/>
            <a:miter lim="800000"/>
            <a:headEnd/>
            <a:tailEnd/>
          </a:ln>
        </xdr:spPr>
        <xdr:txBody>
          <a:bodyPr vertOverflow="clip" wrap="square" lIns="91440" tIns="45720" rIns="91440" bIns="45720" anchor="t" upright="1"/>
          <a:lstStyle/>
          <a:p>
            <a:pPr algn="ctr" rtl="1">
              <a:defRPr sz="1000"/>
            </a:pPr>
            <a:r>
              <a:rPr lang="es-ES" sz="2400" b="1" i="0" strike="noStrike">
                <a:solidFill>
                  <a:srgbClr val="000000"/>
                </a:solidFill>
                <a:latin typeface="Arial"/>
                <a:cs typeface="Arial"/>
              </a:rPr>
              <a:t>Universidad Tecnológica de Cancún</a:t>
            </a:r>
            <a:r>
              <a:rPr lang="es-ES" sz="2400" b="1" i="0" strike="noStrike" baseline="0">
                <a:solidFill>
                  <a:srgbClr val="000000"/>
                </a:solidFill>
                <a:latin typeface="Arial"/>
                <a:cs typeface="Arial"/>
              </a:rPr>
              <a:t> </a:t>
            </a:r>
            <a:r>
              <a:rPr lang="es-ES" sz="1100" b="0" i="0" strike="noStrike">
                <a:solidFill>
                  <a:srgbClr val="000000"/>
                </a:solidFill>
                <a:latin typeface="Arial"/>
                <a:cs typeface="Arial"/>
              </a:rPr>
              <a:t>    </a:t>
            </a:r>
          </a:p>
          <a:p>
            <a:pPr algn="ctr" rtl="1">
              <a:defRPr sz="1000"/>
            </a:pPr>
            <a:r>
              <a:rPr lang="es-ES" sz="1100" b="0" i="0" strike="noStrike">
                <a:solidFill>
                  <a:srgbClr val="000000"/>
                </a:solidFill>
                <a:latin typeface="Arial"/>
                <a:cs typeface="Arial"/>
              </a:rPr>
              <a:t>ORGANISMO PÚBLICO DESCENTRALIZADO DEL GOBIERNO DEL ESTADO DE QUINTANA ROO</a:t>
            </a:r>
          </a:p>
          <a:p>
            <a:pPr algn="l" rtl="1">
              <a:defRPr sz="1000"/>
            </a:pPr>
            <a:endParaRPr lang="es-ES" sz="1000" b="0" i="0" strike="noStrike">
              <a:solidFill>
                <a:srgbClr val="000000"/>
              </a:solidFill>
              <a:latin typeface="Arial"/>
              <a:cs typeface="Arial"/>
            </a:endParaRPr>
          </a:p>
        </xdr:txBody>
      </xdr:sp>
      <xdr:cxnSp macro="">
        <xdr:nvCxnSpPr>
          <xdr:cNvPr id="9" name="8 Conector recto">
            <a:extLst>
              <a:ext uri="{FF2B5EF4-FFF2-40B4-BE49-F238E27FC236}">
                <a16:creationId xmlns:a16="http://schemas.microsoft.com/office/drawing/2014/main" id="{00000000-0008-0000-0100-000009000000}"/>
              </a:ext>
            </a:extLst>
          </xdr:cNvPr>
          <xdr:cNvCxnSpPr/>
        </xdr:nvCxnSpPr>
        <xdr:spPr>
          <a:xfrm flipV="1">
            <a:off x="1704534" y="502239"/>
            <a:ext cx="6362700" cy="19050"/>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H1" workbookViewId="0">
      <selection activeCell="R22" sqref="R22"/>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AW20"/>
  <sheetViews>
    <sheetView tabSelected="1" topLeftCell="A4" zoomScale="70" zoomScaleNormal="70" workbookViewId="0">
      <selection activeCell="M24" sqref="M24"/>
    </sheetView>
  </sheetViews>
  <sheetFormatPr baseColWidth="10" defaultRowHeight="15" x14ac:dyDescent="0.25"/>
  <cols>
    <col min="1" max="1" width="18.42578125" bestFit="1" customWidth="1"/>
    <col min="2" max="2" width="17.85546875" customWidth="1"/>
    <col min="3" max="3" width="36.140625" customWidth="1"/>
    <col min="4" max="4" width="20.7109375" customWidth="1"/>
    <col min="5" max="8" width="11.5703125" customWidth="1"/>
    <col min="9" max="9" width="14.42578125" style="12" customWidth="1"/>
    <col min="10" max="10" width="33.28515625" customWidth="1"/>
    <col min="11" max="11" width="15.7109375" customWidth="1"/>
    <col min="12" max="12" width="16.28515625" customWidth="1"/>
    <col min="13" max="13" width="18.28515625" customWidth="1"/>
    <col min="14" max="14" width="20.85546875" customWidth="1"/>
    <col min="15" max="15" width="14.42578125" customWidth="1"/>
    <col min="16" max="16" width="15" customWidth="1"/>
    <col min="17" max="17" width="37.7109375" customWidth="1"/>
    <col min="18" max="18" width="18.28515625" customWidth="1"/>
    <col min="19" max="19" width="18.140625" customWidth="1"/>
    <col min="20" max="20" width="2.140625" customWidth="1"/>
    <col min="21" max="21" width="12" customWidth="1"/>
    <col min="22" max="22" width="1.28515625" customWidth="1"/>
    <col min="23" max="23" width="26.28515625" hidden="1" customWidth="1"/>
    <col min="24" max="24" width="1.7109375" hidden="1" customWidth="1"/>
    <col min="25" max="25" width="11.5703125" hidden="1" customWidth="1"/>
    <col min="26" max="26" width="20.140625" hidden="1" customWidth="1"/>
    <col min="27" max="27" width="16.5703125" hidden="1" customWidth="1"/>
    <col min="28" max="28" width="1.7109375" hidden="1" customWidth="1"/>
    <col min="29" max="29" width="25.28515625" hidden="1" customWidth="1"/>
    <col min="30" max="30" width="2.5703125" hidden="1" customWidth="1"/>
    <col min="31" max="31" width="1.85546875" hidden="1" customWidth="1"/>
    <col min="32" max="36" width="14" customWidth="1"/>
    <col min="37" max="37" width="3.5703125" customWidth="1"/>
    <col min="38" max="38" width="40.7109375" customWidth="1"/>
    <col min="39" max="39" width="18.140625" customWidth="1"/>
    <col min="40" max="40" width="17.5703125" customWidth="1"/>
    <col min="41" max="41" width="2.85546875" customWidth="1"/>
    <col min="42" max="42" width="11.5703125" customWidth="1"/>
    <col min="43" max="43" width="34.28515625" style="8" hidden="1" customWidth="1"/>
    <col min="44" max="44" width="2.7109375" customWidth="1"/>
    <col min="46" max="46" width="14" customWidth="1"/>
    <col min="50" max="50" width="4" customWidth="1"/>
    <col min="51" max="51" width="36" customWidth="1"/>
  </cols>
  <sheetData>
    <row r="7" spans="1:49" ht="23.25" x14ac:dyDescent="0.35">
      <c r="A7" s="44" t="s">
        <v>35</v>
      </c>
      <c r="B7" s="44"/>
      <c r="C7" s="44"/>
      <c r="D7" s="44"/>
      <c r="E7" s="44"/>
      <c r="F7" s="44"/>
      <c r="G7" s="44"/>
      <c r="H7" s="44"/>
      <c r="I7" s="44"/>
      <c r="J7" s="44"/>
      <c r="K7" s="44"/>
      <c r="L7" s="44"/>
      <c r="M7" s="44"/>
      <c r="N7" s="44"/>
      <c r="O7" s="44"/>
      <c r="P7" s="44"/>
      <c r="Q7" s="44"/>
      <c r="R7" s="44"/>
      <c r="S7" s="21"/>
    </row>
    <row r="9" spans="1:49" x14ac:dyDescent="0.25">
      <c r="A9" s="5" t="s">
        <v>36</v>
      </c>
      <c r="B9" s="6" t="s">
        <v>38</v>
      </c>
      <c r="C9" s="7"/>
      <c r="E9" s="5" t="s">
        <v>37</v>
      </c>
      <c r="F9" s="5"/>
      <c r="G9" s="5"/>
      <c r="H9" s="6" t="s">
        <v>80</v>
      </c>
      <c r="I9" s="11"/>
      <c r="J9" s="7"/>
      <c r="AF9" s="5" t="s">
        <v>66</v>
      </c>
      <c r="AI9" t="s">
        <v>77</v>
      </c>
      <c r="AL9" s="56" t="s">
        <v>76</v>
      </c>
      <c r="AM9" s="56"/>
      <c r="AN9" s="56"/>
      <c r="AO9" s="8"/>
      <c r="AP9" s="8"/>
      <c r="AR9" s="8"/>
      <c r="AS9" s="5" t="s">
        <v>81</v>
      </c>
      <c r="AT9" s="8"/>
      <c r="AU9" s="8"/>
      <c r="AV9" s="8"/>
      <c r="AW9" s="8"/>
    </row>
    <row r="10" spans="1:49" x14ac:dyDescent="0.25">
      <c r="AL10" s="8"/>
      <c r="AM10" s="8"/>
      <c r="AN10" s="8"/>
      <c r="AO10" s="8"/>
      <c r="AP10" s="8"/>
      <c r="AR10" s="8"/>
      <c r="AS10" s="8"/>
      <c r="AT10" s="8"/>
      <c r="AU10" s="8"/>
      <c r="AV10" s="8"/>
      <c r="AW10" s="8"/>
    </row>
    <row r="11" spans="1:49" s="3" customFormat="1" ht="15.75" x14ac:dyDescent="0.25">
      <c r="A11" s="49" t="s">
        <v>17</v>
      </c>
      <c r="B11" s="49" t="s">
        <v>0</v>
      </c>
      <c r="C11" s="50" t="s">
        <v>32</v>
      </c>
      <c r="D11" s="50"/>
      <c r="E11" s="48" t="s">
        <v>26</v>
      </c>
      <c r="F11" s="48"/>
      <c r="G11" s="48"/>
      <c r="H11" s="48"/>
      <c r="I11" s="48"/>
      <c r="J11" s="51" t="s">
        <v>30</v>
      </c>
      <c r="K11" s="51"/>
      <c r="L11" s="40" t="s">
        <v>27</v>
      </c>
      <c r="M11" s="41"/>
      <c r="N11" s="42"/>
      <c r="O11" s="43" t="s">
        <v>28</v>
      </c>
      <c r="P11" s="43"/>
      <c r="Q11" s="54" t="s">
        <v>34</v>
      </c>
      <c r="R11" s="54"/>
      <c r="S11" s="54"/>
      <c r="U11" s="20" t="s">
        <v>54</v>
      </c>
      <c r="W11" s="23" t="s">
        <v>59</v>
      </c>
      <c r="Y11" s="52" t="s">
        <v>60</v>
      </c>
      <c r="Z11" s="53"/>
      <c r="AA11" s="53"/>
      <c r="AC11" s="20" t="s">
        <v>62</v>
      </c>
      <c r="AF11" s="40" t="s">
        <v>27</v>
      </c>
      <c r="AG11" s="41"/>
      <c r="AH11" s="42"/>
      <c r="AI11" s="43" t="s">
        <v>28</v>
      </c>
      <c r="AJ11" s="43"/>
      <c r="AL11" s="54" t="s">
        <v>34</v>
      </c>
      <c r="AM11" s="54"/>
      <c r="AN11" s="54"/>
      <c r="AP11" s="31" t="s">
        <v>54</v>
      </c>
      <c r="AQ11" s="20"/>
      <c r="AS11" s="40" t="s">
        <v>27</v>
      </c>
      <c r="AT11" s="41"/>
      <c r="AU11" s="42"/>
      <c r="AV11" s="43" t="s">
        <v>28</v>
      </c>
      <c r="AW11" s="43"/>
    </row>
    <row r="12" spans="1:49" s="2" customFormat="1" ht="45.6" customHeight="1" x14ac:dyDescent="0.25">
      <c r="A12" s="49"/>
      <c r="B12" s="49"/>
      <c r="C12" s="4" t="s">
        <v>29</v>
      </c>
      <c r="D12" s="4" t="s">
        <v>1</v>
      </c>
      <c r="E12" s="4" t="s">
        <v>2</v>
      </c>
      <c r="F12" s="4" t="s">
        <v>3</v>
      </c>
      <c r="G12" s="4" t="s">
        <v>5</v>
      </c>
      <c r="H12" s="4" t="s">
        <v>3</v>
      </c>
      <c r="I12" s="10" t="s">
        <v>7</v>
      </c>
      <c r="J12" s="4" t="s">
        <v>33</v>
      </c>
      <c r="K12" s="4" t="s">
        <v>31</v>
      </c>
      <c r="L12" s="4" t="s">
        <v>8</v>
      </c>
      <c r="M12" s="4" t="s">
        <v>9</v>
      </c>
      <c r="N12" s="4" t="s">
        <v>11</v>
      </c>
      <c r="O12" s="4" t="s">
        <v>12</v>
      </c>
      <c r="P12" s="4" t="s">
        <v>13</v>
      </c>
      <c r="Q12" s="4" t="s">
        <v>14</v>
      </c>
      <c r="R12" s="4" t="s">
        <v>15</v>
      </c>
      <c r="S12" s="4" t="s">
        <v>16</v>
      </c>
      <c r="U12" s="9" t="s">
        <v>53</v>
      </c>
      <c r="W12" s="9" t="s">
        <v>58</v>
      </c>
      <c r="Y12" s="26" t="s">
        <v>61</v>
      </c>
      <c r="Z12" s="26" t="s">
        <v>68</v>
      </c>
      <c r="AA12" s="26" t="s">
        <v>65</v>
      </c>
      <c r="AC12" s="9" t="s">
        <v>63</v>
      </c>
      <c r="AF12" s="30" t="s">
        <v>8</v>
      </c>
      <c r="AG12" s="30" t="s">
        <v>9</v>
      </c>
      <c r="AH12" s="30" t="s">
        <v>11</v>
      </c>
      <c r="AI12" s="30" t="s">
        <v>12</v>
      </c>
      <c r="AJ12" s="30" t="s">
        <v>13</v>
      </c>
      <c r="AL12" s="32" t="s">
        <v>14</v>
      </c>
      <c r="AM12" s="32" t="s">
        <v>15</v>
      </c>
      <c r="AN12" s="32" t="s">
        <v>16</v>
      </c>
      <c r="AP12" s="33" t="s">
        <v>53</v>
      </c>
      <c r="AQ12" s="32" t="s">
        <v>69</v>
      </c>
      <c r="AS12" s="32" t="s">
        <v>8</v>
      </c>
      <c r="AT12" s="32" t="s">
        <v>9</v>
      </c>
      <c r="AU12" s="32" t="s">
        <v>11</v>
      </c>
      <c r="AV12" s="32" t="s">
        <v>12</v>
      </c>
      <c r="AW12" s="32" t="s">
        <v>13</v>
      </c>
    </row>
    <row r="13" spans="1:49" s="1" customFormat="1" ht="67.900000000000006" customHeight="1" x14ac:dyDescent="0.25">
      <c r="A13" s="45" t="s">
        <v>19</v>
      </c>
      <c r="B13" s="45" t="s">
        <v>20</v>
      </c>
      <c r="C13" s="57" t="s">
        <v>21</v>
      </c>
      <c r="D13" s="57" t="s">
        <v>45</v>
      </c>
      <c r="E13" s="66" t="s">
        <v>4</v>
      </c>
      <c r="F13" s="66">
        <v>3</v>
      </c>
      <c r="G13" s="66" t="s">
        <v>22</v>
      </c>
      <c r="H13" s="66">
        <v>30</v>
      </c>
      <c r="I13" s="72" t="s">
        <v>23</v>
      </c>
      <c r="J13" s="66" t="s">
        <v>50</v>
      </c>
      <c r="K13" s="66" t="s">
        <v>39</v>
      </c>
      <c r="L13" s="66" t="s">
        <v>18</v>
      </c>
      <c r="M13" s="66" t="s">
        <v>24</v>
      </c>
      <c r="N13" s="69" t="s">
        <v>25</v>
      </c>
      <c r="O13" s="66">
        <v>20</v>
      </c>
      <c r="P13" s="60" t="s">
        <v>6</v>
      </c>
      <c r="Q13" s="57" t="s">
        <v>51</v>
      </c>
      <c r="R13" s="57" t="s">
        <v>46</v>
      </c>
      <c r="S13" s="63">
        <v>45569</v>
      </c>
      <c r="U13" s="57" t="s">
        <v>55</v>
      </c>
      <c r="W13" s="19" t="s">
        <v>56</v>
      </c>
      <c r="Y13" s="25"/>
      <c r="Z13" s="29" t="s">
        <v>55</v>
      </c>
      <c r="AA13" s="55" t="s">
        <v>67</v>
      </c>
      <c r="AC13" s="2" t="s">
        <v>64</v>
      </c>
      <c r="AF13" s="45" t="s">
        <v>70</v>
      </c>
      <c r="AG13" s="45" t="s">
        <v>10</v>
      </c>
      <c r="AH13" s="45" t="s">
        <v>42</v>
      </c>
      <c r="AI13" s="45">
        <f>20/2</f>
        <v>10</v>
      </c>
      <c r="AJ13" s="60" t="s">
        <v>6</v>
      </c>
      <c r="AL13" s="76" t="s">
        <v>79</v>
      </c>
      <c r="AM13" s="78" t="s">
        <v>74</v>
      </c>
      <c r="AN13" s="80">
        <v>45595</v>
      </c>
      <c r="AP13" s="24"/>
      <c r="AS13" s="24"/>
      <c r="AT13" s="24"/>
      <c r="AU13" s="24"/>
      <c r="AV13" s="24"/>
      <c r="AW13" s="24"/>
    </row>
    <row r="14" spans="1:49" s="1" customFormat="1" ht="64.5" customHeight="1" x14ac:dyDescent="0.25">
      <c r="A14" s="46"/>
      <c r="B14" s="46"/>
      <c r="C14" s="58"/>
      <c r="D14" s="58"/>
      <c r="E14" s="67"/>
      <c r="F14" s="67"/>
      <c r="G14" s="67"/>
      <c r="H14" s="67"/>
      <c r="I14" s="73"/>
      <c r="J14" s="67"/>
      <c r="K14" s="67"/>
      <c r="L14" s="67"/>
      <c r="M14" s="67"/>
      <c r="N14" s="70"/>
      <c r="O14" s="67"/>
      <c r="P14" s="61"/>
      <c r="Q14" s="58"/>
      <c r="R14" s="58"/>
      <c r="S14" s="64"/>
      <c r="U14" s="58"/>
      <c r="W14" s="19"/>
      <c r="Y14" s="25"/>
      <c r="Z14" s="37"/>
      <c r="AA14" s="55"/>
      <c r="AC14" s="2"/>
      <c r="AF14" s="46"/>
      <c r="AG14" s="46"/>
      <c r="AH14" s="46"/>
      <c r="AI14" s="46"/>
      <c r="AJ14" s="61"/>
      <c r="AL14" s="77"/>
      <c r="AM14" s="79"/>
      <c r="AN14" s="81"/>
      <c r="AP14" s="13"/>
      <c r="AS14" s="24"/>
      <c r="AT14" s="24"/>
      <c r="AU14" s="24"/>
      <c r="AV14" s="24"/>
      <c r="AW14" s="24"/>
    </row>
    <row r="15" spans="1:49" s="1" customFormat="1" ht="77.25" customHeight="1" x14ac:dyDescent="0.25">
      <c r="A15" s="46"/>
      <c r="B15" s="46"/>
      <c r="C15" s="59"/>
      <c r="D15" s="59"/>
      <c r="E15" s="68"/>
      <c r="F15" s="68"/>
      <c r="G15" s="68"/>
      <c r="H15" s="68"/>
      <c r="I15" s="74"/>
      <c r="J15" s="68"/>
      <c r="K15" s="68"/>
      <c r="L15" s="68"/>
      <c r="M15" s="68"/>
      <c r="N15" s="71"/>
      <c r="O15" s="68"/>
      <c r="P15" s="62"/>
      <c r="Q15" s="59"/>
      <c r="R15" s="59"/>
      <c r="S15" s="65"/>
      <c r="U15" s="59"/>
      <c r="W15" s="19"/>
      <c r="Y15" s="25"/>
      <c r="Z15" s="37"/>
      <c r="AA15" s="55"/>
      <c r="AC15" s="2"/>
      <c r="AF15" s="47"/>
      <c r="AG15" s="47"/>
      <c r="AH15" s="47"/>
      <c r="AI15" s="47"/>
      <c r="AJ15" s="62"/>
      <c r="AL15" s="38" t="s">
        <v>73</v>
      </c>
      <c r="AM15" s="38" t="s">
        <v>74</v>
      </c>
      <c r="AN15" s="39">
        <f>AN13</f>
        <v>45595</v>
      </c>
      <c r="AP15" s="24"/>
      <c r="AS15" s="24"/>
      <c r="AT15" s="24"/>
      <c r="AU15" s="24"/>
      <c r="AV15" s="24"/>
      <c r="AW15" s="24"/>
    </row>
    <row r="16" spans="1:49" s="1" customFormat="1" ht="111" customHeight="1" x14ac:dyDescent="0.25">
      <c r="A16" s="46"/>
      <c r="B16" s="46"/>
      <c r="C16" s="16" t="s">
        <v>43</v>
      </c>
      <c r="D16" s="16" t="s">
        <v>45</v>
      </c>
      <c r="E16" s="14" t="s">
        <v>4</v>
      </c>
      <c r="F16" s="14">
        <v>3</v>
      </c>
      <c r="G16" s="14" t="s">
        <v>22</v>
      </c>
      <c r="H16" s="14">
        <v>30</v>
      </c>
      <c r="I16" s="15" t="s">
        <v>23</v>
      </c>
      <c r="J16" s="13" t="s">
        <v>48</v>
      </c>
      <c r="K16" s="14" t="s">
        <v>39</v>
      </c>
      <c r="L16" s="14" t="s">
        <v>40</v>
      </c>
      <c r="M16" s="14" t="s">
        <v>10</v>
      </c>
      <c r="N16" s="18" t="s">
        <v>42</v>
      </c>
      <c r="O16" s="14">
        <v>30</v>
      </c>
      <c r="P16" s="17" t="s">
        <v>41</v>
      </c>
      <c r="Q16" s="16" t="s">
        <v>82</v>
      </c>
      <c r="R16" s="16" t="s">
        <v>47</v>
      </c>
      <c r="S16" s="28">
        <f>S13</f>
        <v>45569</v>
      </c>
      <c r="U16" s="22" t="s">
        <v>55</v>
      </c>
      <c r="W16" s="19" t="s">
        <v>57</v>
      </c>
      <c r="Y16" s="24"/>
      <c r="Z16" s="29" t="s">
        <v>55</v>
      </c>
      <c r="AA16" s="55"/>
      <c r="AF16" s="34" t="s">
        <v>71</v>
      </c>
      <c r="AG16" s="34">
        <v>1</v>
      </c>
      <c r="AH16" s="35" t="s">
        <v>71</v>
      </c>
      <c r="AI16" s="34">
        <v>30</v>
      </c>
      <c r="AJ16" s="36" t="s">
        <v>41</v>
      </c>
      <c r="AL16" s="38" t="s">
        <v>75</v>
      </c>
      <c r="AM16" s="38" t="str">
        <f>AM15</f>
        <v>Lic. Paola Rios Rodriguez, Encargado del departamento de mantenimiento y servicios generales y Sergio Sanchez Perez, Coordinador</v>
      </c>
      <c r="AN16" s="39">
        <f>AN15</f>
        <v>45595</v>
      </c>
      <c r="AP16" s="24"/>
      <c r="AS16" s="24"/>
      <c r="AT16" s="24"/>
      <c r="AU16" s="24"/>
      <c r="AV16" s="24"/>
      <c r="AW16" s="24"/>
    </row>
    <row r="17" spans="1:49" s="1" customFormat="1" ht="69.599999999999994" customHeight="1" x14ac:dyDescent="0.25">
      <c r="A17" s="47"/>
      <c r="B17" s="47"/>
      <c r="C17" s="16" t="s">
        <v>44</v>
      </c>
      <c r="D17" s="16" t="s">
        <v>45</v>
      </c>
      <c r="E17" s="14" t="s">
        <v>4</v>
      </c>
      <c r="F17" s="14">
        <v>3</v>
      </c>
      <c r="G17" s="14" t="s">
        <v>22</v>
      </c>
      <c r="H17" s="14">
        <v>30</v>
      </c>
      <c r="I17" s="15" t="s">
        <v>23</v>
      </c>
      <c r="J17" s="14" t="s">
        <v>49</v>
      </c>
      <c r="K17" s="14" t="s">
        <v>39</v>
      </c>
      <c r="L17" s="14" t="s">
        <v>40</v>
      </c>
      <c r="M17" s="14" t="s">
        <v>10</v>
      </c>
      <c r="N17" s="18" t="s">
        <v>42</v>
      </c>
      <c r="O17" s="14">
        <v>30</v>
      </c>
      <c r="P17" s="17" t="s">
        <v>41</v>
      </c>
      <c r="Q17" s="16" t="s">
        <v>52</v>
      </c>
      <c r="R17" s="16" t="s">
        <v>47</v>
      </c>
      <c r="S17" s="28">
        <f>S13</f>
        <v>45569</v>
      </c>
      <c r="U17" s="22" t="s">
        <v>55</v>
      </c>
      <c r="W17" s="19" t="s">
        <v>57</v>
      </c>
      <c r="Y17" s="24"/>
      <c r="Z17" s="29" t="s">
        <v>55</v>
      </c>
      <c r="AA17" s="55"/>
      <c r="AF17" s="35" t="s">
        <v>72</v>
      </c>
      <c r="AG17" s="34">
        <v>1</v>
      </c>
      <c r="AH17" s="35" t="s">
        <v>71</v>
      </c>
      <c r="AI17" s="34">
        <v>30</v>
      </c>
      <c r="AJ17" s="36" t="s">
        <v>41</v>
      </c>
      <c r="AL17" s="38" t="s">
        <v>78</v>
      </c>
      <c r="AM17" s="38" t="str">
        <f>AM16</f>
        <v>Lic. Paola Rios Rodriguez, Encargado del departamento de mantenimiento y servicios generales y Sergio Sanchez Perez, Coordinador</v>
      </c>
      <c r="AN17" s="39">
        <f>AN16</f>
        <v>45595</v>
      </c>
      <c r="AP17" s="24"/>
      <c r="AS17" s="24"/>
      <c r="AT17" s="24"/>
      <c r="AU17" s="24"/>
      <c r="AV17" s="24"/>
      <c r="AW17" s="24"/>
    </row>
    <row r="18" spans="1:49" x14ac:dyDescent="0.25">
      <c r="Y18" s="27"/>
    </row>
    <row r="20" spans="1:49" x14ac:dyDescent="0.25">
      <c r="AL20" s="75"/>
    </row>
  </sheetData>
  <mergeCells count="45">
    <mergeCell ref="AL13:AL14"/>
    <mergeCell ref="AM13:AM14"/>
    <mergeCell ref="AN13:AN14"/>
    <mergeCell ref="H13:H15"/>
    <mergeCell ref="G13:G15"/>
    <mergeCell ref="F13:F15"/>
    <mergeCell ref="E13:E15"/>
    <mergeCell ref="D13:D15"/>
    <mergeCell ref="M13:M15"/>
    <mergeCell ref="L13:L15"/>
    <mergeCell ref="K13:K15"/>
    <mergeCell ref="J13:J15"/>
    <mergeCell ref="I13:I15"/>
    <mergeCell ref="AL9:AN9"/>
    <mergeCell ref="AL11:AN11"/>
    <mergeCell ref="AS11:AU11"/>
    <mergeCell ref="AV11:AW11"/>
    <mergeCell ref="C13:C15"/>
    <mergeCell ref="AJ13:AJ15"/>
    <mergeCell ref="AI13:AI15"/>
    <mergeCell ref="AH13:AH15"/>
    <mergeCell ref="AG13:AG15"/>
    <mergeCell ref="AF13:AF15"/>
    <mergeCell ref="U13:U15"/>
    <mergeCell ref="S13:S15"/>
    <mergeCell ref="R13:R15"/>
    <mergeCell ref="Q13:Q15"/>
    <mergeCell ref="P13:P15"/>
    <mergeCell ref="O13:O15"/>
    <mergeCell ref="AF11:AH11"/>
    <mergeCell ref="AI11:AJ11"/>
    <mergeCell ref="A7:R7"/>
    <mergeCell ref="A13:A17"/>
    <mergeCell ref="B13:B17"/>
    <mergeCell ref="E11:I11"/>
    <mergeCell ref="A11:A12"/>
    <mergeCell ref="B11:B12"/>
    <mergeCell ref="C11:D11"/>
    <mergeCell ref="J11:K11"/>
    <mergeCell ref="L11:N11"/>
    <mergeCell ref="Y11:AA11"/>
    <mergeCell ref="O11:P11"/>
    <mergeCell ref="Q11:S11"/>
    <mergeCell ref="AA13:AA17"/>
    <mergeCell ref="N13:N15"/>
  </mergeCells>
  <pageMargins left="0.70866141732283472" right="0.70866141732283472" top="0.74803149606299213" bottom="0.74803149606299213" header="0.31496062992125984" footer="0.31496062992125984"/>
  <pageSetup scale="34" fitToHeight="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Valoración</vt:lpstr>
      <vt:lpstr>Mantto.</vt:lpstr>
      <vt:lpstr>Mantto.!Área_de_impresión</vt:lpstr>
      <vt:lpstr>Mantto.!Títulos_a_imprimir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KARLA MERCED CARDENAS OLIVERA</cp:lastModifiedBy>
  <cp:lastPrinted>2020-03-11T17:36:41Z</cp:lastPrinted>
  <dcterms:created xsi:type="dcterms:W3CDTF">2019-12-03T15:52:08Z</dcterms:created>
  <dcterms:modified xsi:type="dcterms:W3CDTF">2024-10-04T17:35:12Z</dcterms:modified>
</cp:coreProperties>
</file>